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AFFARI SOCIETARI\ORGANISMO DI VIGILANZA\AMMINISTRAZIONE TRASPARENTE\Beni immobili e gesione patrimonio\"/>
    </mc:Choice>
  </mc:AlternateContent>
  <xr:revisionPtr revIDLastSave="0" documentId="8_{8CBA6FA2-E7EC-4BFE-9F06-8F9F3447B6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atasto Fabbricati" sheetId="1" r:id="rId1"/>
    <sheet name="Catasto Fondiario" sheetId="6" r:id="rId2"/>
    <sheet name="Elenco CC" sheetId="2" r:id="rId3"/>
  </sheets>
  <definedNames>
    <definedName name="_xlnm._FilterDatabase" localSheetId="0" hidden="1">'Catasto Fabbricati'!$A$2:$R$881</definedName>
    <definedName name="_xlnm._FilterDatabase" localSheetId="1" hidden="1">'Catasto Fondiario'!$A$2:$N$625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2" i="1" l="1"/>
  <c r="E402" i="1" s="1"/>
  <c r="C401" i="1"/>
  <c r="E401" i="1" s="1"/>
  <c r="C173" i="1"/>
  <c r="E173" i="1" s="1"/>
  <c r="C551" i="6" l="1"/>
  <c r="E551" i="6" s="1"/>
  <c r="C625" i="6" l="1"/>
  <c r="E625" i="6" s="1"/>
  <c r="C624" i="6"/>
  <c r="E624" i="6" s="1"/>
  <c r="C623" i="6"/>
  <c r="E623" i="6" s="1"/>
  <c r="C622" i="6"/>
  <c r="E622" i="6" s="1"/>
  <c r="C621" i="6"/>
  <c r="E621" i="6" s="1"/>
  <c r="C620" i="6"/>
  <c r="E620" i="6" s="1"/>
  <c r="C619" i="6"/>
  <c r="E619" i="6" s="1"/>
  <c r="C618" i="6"/>
  <c r="E618" i="6" s="1"/>
  <c r="C617" i="6"/>
  <c r="E617" i="6" s="1"/>
  <c r="C616" i="6"/>
  <c r="E616" i="6" s="1"/>
  <c r="C615" i="6"/>
  <c r="E615" i="6" s="1"/>
  <c r="C614" i="6"/>
  <c r="E614" i="6" s="1"/>
  <c r="C613" i="6"/>
  <c r="E613" i="6" s="1"/>
  <c r="C612" i="6"/>
  <c r="E612" i="6" s="1"/>
  <c r="C611" i="6"/>
  <c r="E611" i="6" s="1"/>
  <c r="C610" i="6"/>
  <c r="E610" i="6" s="1"/>
  <c r="C609" i="6"/>
  <c r="E609" i="6" s="1"/>
  <c r="C608" i="6"/>
  <c r="E608" i="6" s="1"/>
  <c r="C607" i="6"/>
  <c r="E607" i="6" s="1"/>
  <c r="C606" i="6"/>
  <c r="E606" i="6" s="1"/>
  <c r="C605" i="6"/>
  <c r="E605" i="6" s="1"/>
  <c r="C604" i="6"/>
  <c r="E604" i="6" s="1"/>
  <c r="C603" i="6"/>
  <c r="E603" i="6" s="1"/>
  <c r="C602" i="6"/>
  <c r="E602" i="6" s="1"/>
  <c r="C601" i="6"/>
  <c r="E601" i="6" s="1"/>
  <c r="C600" i="6"/>
  <c r="E600" i="6" s="1"/>
  <c r="C568" i="6"/>
  <c r="E568" i="6" s="1"/>
  <c r="C567" i="6"/>
  <c r="E567" i="6" s="1"/>
  <c r="C566" i="6"/>
  <c r="E566" i="6" s="1"/>
  <c r="C565" i="6"/>
  <c r="E565" i="6" s="1"/>
  <c r="C564" i="6"/>
  <c r="E564" i="6" s="1"/>
  <c r="C563" i="6"/>
  <c r="E563" i="6" s="1"/>
  <c r="C558" i="6"/>
  <c r="E558" i="6" s="1"/>
  <c r="C557" i="6"/>
  <c r="E557" i="6" s="1"/>
  <c r="C556" i="6"/>
  <c r="E556" i="6" s="1"/>
  <c r="C555" i="6"/>
  <c r="E555" i="6" s="1"/>
  <c r="C554" i="6"/>
  <c r="E554" i="6" s="1"/>
  <c r="C553" i="6"/>
  <c r="E553" i="6" s="1"/>
  <c r="C552" i="6"/>
  <c r="E552" i="6" s="1"/>
  <c r="C550" i="6"/>
  <c r="E550" i="6" s="1"/>
  <c r="C549" i="6"/>
  <c r="E549" i="6" s="1"/>
  <c r="C548" i="6"/>
  <c r="E548" i="6" s="1"/>
  <c r="C547" i="6"/>
  <c r="E547" i="6" s="1"/>
  <c r="C546" i="6"/>
  <c r="E546" i="6" s="1"/>
  <c r="C545" i="6"/>
  <c r="E545" i="6" s="1"/>
  <c r="C544" i="6"/>
  <c r="E544" i="6" s="1"/>
  <c r="C543" i="6"/>
  <c r="E543" i="6" s="1"/>
  <c r="C542" i="6"/>
  <c r="E542" i="6" s="1"/>
  <c r="C541" i="6"/>
  <c r="E541" i="6" s="1"/>
  <c r="C540" i="6"/>
  <c r="E540" i="6" s="1"/>
  <c r="C539" i="6"/>
  <c r="E539" i="6" s="1"/>
  <c r="C538" i="6"/>
  <c r="E538" i="6" s="1"/>
  <c r="C537" i="6"/>
  <c r="E537" i="6" s="1"/>
  <c r="C536" i="6"/>
  <c r="E536" i="6" s="1"/>
  <c r="C535" i="6"/>
  <c r="E535" i="6" s="1"/>
  <c r="C534" i="6"/>
  <c r="E534" i="6" s="1"/>
  <c r="C533" i="6"/>
  <c r="E533" i="6" s="1"/>
  <c r="C532" i="6"/>
  <c r="E532" i="6" s="1"/>
  <c r="C531" i="6"/>
  <c r="E531" i="6" s="1"/>
  <c r="C530" i="6"/>
  <c r="E530" i="6" s="1"/>
  <c r="C529" i="6"/>
  <c r="E529" i="6" s="1"/>
  <c r="C528" i="6"/>
  <c r="E528" i="6" s="1"/>
  <c r="C527" i="6"/>
  <c r="E527" i="6" s="1"/>
  <c r="C526" i="6"/>
  <c r="E526" i="6" s="1"/>
  <c r="C525" i="6"/>
  <c r="E525" i="6" s="1"/>
  <c r="C524" i="6"/>
  <c r="E524" i="6" s="1"/>
  <c r="C523" i="6"/>
  <c r="E523" i="6" s="1"/>
  <c r="C522" i="6"/>
  <c r="E522" i="6" s="1"/>
  <c r="C521" i="6"/>
  <c r="E521" i="6" s="1"/>
  <c r="C520" i="6"/>
  <c r="E520" i="6" s="1"/>
  <c r="C519" i="6"/>
  <c r="E519" i="6" s="1"/>
  <c r="C518" i="6"/>
  <c r="E518" i="6" s="1"/>
  <c r="C517" i="6"/>
  <c r="E517" i="6" s="1"/>
  <c r="C516" i="6"/>
  <c r="E516" i="6" s="1"/>
  <c r="C515" i="6"/>
  <c r="E515" i="6" s="1"/>
  <c r="C514" i="6"/>
  <c r="E514" i="6" s="1"/>
  <c r="C513" i="6"/>
  <c r="E513" i="6" s="1"/>
  <c r="C512" i="6"/>
  <c r="E512" i="6" s="1"/>
  <c r="C511" i="6"/>
  <c r="E511" i="6" s="1"/>
  <c r="C510" i="6"/>
  <c r="E510" i="6" s="1"/>
  <c r="C509" i="6"/>
  <c r="E509" i="6" s="1"/>
  <c r="C508" i="6"/>
  <c r="E508" i="6" s="1"/>
  <c r="C507" i="6"/>
  <c r="E507" i="6" s="1"/>
  <c r="C506" i="6"/>
  <c r="E506" i="6" s="1"/>
  <c r="C505" i="6"/>
  <c r="E505" i="6" s="1"/>
  <c r="C504" i="6"/>
  <c r="E504" i="6" s="1"/>
  <c r="C503" i="6"/>
  <c r="E503" i="6" s="1"/>
  <c r="C502" i="6"/>
  <c r="E502" i="6" s="1"/>
  <c r="C501" i="6"/>
  <c r="E501" i="6" s="1"/>
  <c r="C500" i="6"/>
  <c r="E500" i="6" s="1"/>
  <c r="C499" i="6"/>
  <c r="E499" i="6" s="1"/>
  <c r="C498" i="6"/>
  <c r="E498" i="6" s="1"/>
  <c r="C497" i="6"/>
  <c r="E497" i="6" s="1"/>
  <c r="C496" i="6"/>
  <c r="E496" i="6" s="1"/>
  <c r="C495" i="6"/>
  <c r="E495" i="6" s="1"/>
  <c r="C494" i="6"/>
  <c r="E494" i="6" s="1"/>
  <c r="C493" i="6"/>
  <c r="E493" i="6" s="1"/>
  <c r="C492" i="6"/>
  <c r="E492" i="6" s="1"/>
  <c r="C491" i="6"/>
  <c r="E491" i="6" s="1"/>
  <c r="C490" i="6"/>
  <c r="E490" i="6" s="1"/>
  <c r="C489" i="6"/>
  <c r="E489" i="6" s="1"/>
  <c r="C488" i="6"/>
  <c r="E488" i="6" s="1"/>
  <c r="C487" i="6"/>
  <c r="E487" i="6" s="1"/>
  <c r="C486" i="6"/>
  <c r="E486" i="6" s="1"/>
  <c r="C485" i="6"/>
  <c r="E485" i="6" s="1"/>
  <c r="C484" i="6"/>
  <c r="E484" i="6" s="1"/>
  <c r="C483" i="6"/>
  <c r="E483" i="6" s="1"/>
  <c r="C482" i="6"/>
  <c r="E482" i="6" s="1"/>
  <c r="C481" i="6"/>
  <c r="E481" i="6" s="1"/>
  <c r="C480" i="6"/>
  <c r="E480" i="6" s="1"/>
  <c r="C479" i="6"/>
  <c r="E479" i="6" s="1"/>
  <c r="C478" i="6"/>
  <c r="E478" i="6" s="1"/>
  <c r="C477" i="6"/>
  <c r="E477" i="6" s="1"/>
  <c r="C476" i="6"/>
  <c r="E476" i="6" s="1"/>
  <c r="C456" i="6"/>
  <c r="E456" i="6" s="1"/>
  <c r="C455" i="6"/>
  <c r="E455" i="6" s="1"/>
  <c r="C454" i="6"/>
  <c r="E454" i="6" s="1"/>
  <c r="C453" i="6"/>
  <c r="E453" i="6" s="1"/>
  <c r="C452" i="6"/>
  <c r="E452" i="6" s="1"/>
  <c r="C451" i="6"/>
  <c r="E451" i="6" s="1"/>
  <c r="C450" i="6"/>
  <c r="E450" i="6" s="1"/>
  <c r="C449" i="6"/>
  <c r="E449" i="6" s="1"/>
  <c r="C440" i="6"/>
  <c r="E440" i="6" s="1"/>
  <c r="C439" i="6"/>
  <c r="E439" i="6" s="1"/>
  <c r="C438" i="6"/>
  <c r="E438" i="6" s="1"/>
  <c r="C437" i="6"/>
  <c r="E437" i="6" s="1"/>
  <c r="C436" i="6"/>
  <c r="E436" i="6" s="1"/>
  <c r="C435" i="6"/>
  <c r="E435" i="6" s="1"/>
  <c r="C434" i="6"/>
  <c r="E434" i="6" s="1"/>
  <c r="C433" i="6"/>
  <c r="E433" i="6" s="1"/>
  <c r="C432" i="6"/>
  <c r="E432" i="6" s="1"/>
  <c r="C431" i="6"/>
  <c r="E431" i="6" s="1"/>
  <c r="C430" i="6"/>
  <c r="E430" i="6" s="1"/>
  <c r="C429" i="6"/>
  <c r="E429" i="6" s="1"/>
  <c r="C428" i="6"/>
  <c r="E428" i="6" s="1"/>
  <c r="C427" i="6"/>
  <c r="E427" i="6" s="1"/>
  <c r="C426" i="6"/>
  <c r="E426" i="6" s="1"/>
  <c r="C425" i="6"/>
  <c r="E425" i="6" s="1"/>
  <c r="C424" i="6"/>
  <c r="E424" i="6" s="1"/>
  <c r="C423" i="6"/>
  <c r="E423" i="6" s="1"/>
  <c r="C420" i="6"/>
  <c r="E420" i="6" s="1"/>
  <c r="C419" i="6"/>
  <c r="E419" i="6" s="1"/>
  <c r="C418" i="6"/>
  <c r="E418" i="6" s="1"/>
  <c r="C417" i="6"/>
  <c r="E417" i="6" s="1"/>
  <c r="C416" i="6"/>
  <c r="E416" i="6" s="1"/>
  <c r="C415" i="6"/>
  <c r="E415" i="6" s="1"/>
  <c r="C414" i="6"/>
  <c r="E414" i="6" s="1"/>
  <c r="C413" i="6"/>
  <c r="E413" i="6" s="1"/>
  <c r="C412" i="6"/>
  <c r="E412" i="6" s="1"/>
  <c r="C411" i="6"/>
  <c r="E411" i="6" s="1"/>
  <c r="C410" i="6"/>
  <c r="E410" i="6" s="1"/>
  <c r="C409" i="6"/>
  <c r="E409" i="6" s="1"/>
  <c r="C408" i="6"/>
  <c r="E408" i="6" s="1"/>
  <c r="C407" i="6"/>
  <c r="E407" i="6" s="1"/>
  <c r="C406" i="6"/>
  <c r="E406" i="6" s="1"/>
  <c r="C405" i="6"/>
  <c r="E405" i="6" s="1"/>
  <c r="C404" i="6"/>
  <c r="E404" i="6" s="1"/>
  <c r="C398" i="6"/>
  <c r="E398" i="6" s="1"/>
  <c r="C397" i="6"/>
  <c r="E397" i="6" s="1"/>
  <c r="C396" i="6"/>
  <c r="E396" i="6" s="1"/>
  <c r="C395" i="6"/>
  <c r="E395" i="6" s="1"/>
  <c r="C394" i="6"/>
  <c r="E394" i="6" s="1"/>
  <c r="C393" i="6"/>
  <c r="E393" i="6" s="1"/>
  <c r="C392" i="6"/>
  <c r="E392" i="6" s="1"/>
  <c r="C391" i="6"/>
  <c r="E391" i="6" s="1"/>
  <c r="C390" i="6"/>
  <c r="E390" i="6" s="1"/>
  <c r="C389" i="6"/>
  <c r="E389" i="6" s="1"/>
  <c r="C388" i="6"/>
  <c r="E388" i="6" s="1"/>
  <c r="C387" i="6"/>
  <c r="E387" i="6" s="1"/>
  <c r="C386" i="6"/>
  <c r="E386" i="6" s="1"/>
  <c r="C385" i="6"/>
  <c r="E385" i="6" s="1"/>
  <c r="C384" i="6"/>
  <c r="E384" i="6" s="1"/>
  <c r="C383" i="6"/>
  <c r="E383" i="6" s="1"/>
  <c r="C382" i="6"/>
  <c r="E382" i="6" s="1"/>
  <c r="C381" i="6"/>
  <c r="E381" i="6" s="1"/>
  <c r="C380" i="6"/>
  <c r="E380" i="6" s="1"/>
  <c r="C379" i="6"/>
  <c r="E379" i="6" s="1"/>
  <c r="C378" i="6"/>
  <c r="E378" i="6" s="1"/>
  <c r="C377" i="6"/>
  <c r="E377" i="6" s="1"/>
  <c r="C376" i="6"/>
  <c r="E376" i="6" s="1"/>
  <c r="C375" i="6"/>
  <c r="E375" i="6" s="1"/>
  <c r="C374" i="6"/>
  <c r="E374" i="6" s="1"/>
  <c r="C373" i="6"/>
  <c r="E373" i="6" s="1"/>
  <c r="C372" i="6"/>
  <c r="E372" i="6" s="1"/>
  <c r="C371" i="6"/>
  <c r="E371" i="6" s="1"/>
  <c r="C370" i="6"/>
  <c r="E370" i="6" s="1"/>
  <c r="C369" i="6"/>
  <c r="E369" i="6" s="1"/>
  <c r="C368" i="6"/>
  <c r="E368" i="6" s="1"/>
  <c r="C367" i="6"/>
  <c r="E367" i="6" s="1"/>
  <c r="C366" i="6"/>
  <c r="E366" i="6" s="1"/>
  <c r="C365" i="6"/>
  <c r="E365" i="6" s="1"/>
  <c r="C364" i="6"/>
  <c r="E364" i="6" s="1"/>
  <c r="C363" i="6"/>
  <c r="E363" i="6" s="1"/>
  <c r="C362" i="6"/>
  <c r="E362" i="6" s="1"/>
  <c r="C361" i="6"/>
  <c r="E361" i="6" s="1"/>
  <c r="C360" i="6"/>
  <c r="E360" i="6" s="1"/>
  <c r="C359" i="6"/>
  <c r="E359" i="6" s="1"/>
  <c r="C358" i="6"/>
  <c r="E358" i="6" s="1"/>
  <c r="C357" i="6"/>
  <c r="E357" i="6" s="1"/>
  <c r="C356" i="6"/>
  <c r="E356" i="6" s="1"/>
  <c r="C355" i="6"/>
  <c r="E355" i="6" s="1"/>
  <c r="C354" i="6"/>
  <c r="E354" i="6" s="1"/>
  <c r="C353" i="6"/>
  <c r="E353" i="6" s="1"/>
  <c r="C352" i="6"/>
  <c r="E352" i="6" s="1"/>
  <c r="C351" i="6"/>
  <c r="E351" i="6" s="1"/>
  <c r="C350" i="6"/>
  <c r="E350" i="6" s="1"/>
  <c r="C349" i="6"/>
  <c r="E349" i="6" s="1"/>
  <c r="C348" i="6"/>
  <c r="E348" i="6" s="1"/>
  <c r="C347" i="6"/>
  <c r="E347" i="6" s="1"/>
  <c r="C346" i="6"/>
  <c r="E346" i="6" s="1"/>
  <c r="C345" i="6"/>
  <c r="E345" i="6" s="1"/>
  <c r="C344" i="6"/>
  <c r="E344" i="6" s="1"/>
  <c r="C343" i="6"/>
  <c r="E343" i="6" s="1"/>
  <c r="C342" i="6"/>
  <c r="E342" i="6" s="1"/>
  <c r="C341" i="6"/>
  <c r="E341" i="6" s="1"/>
  <c r="C340" i="6"/>
  <c r="E340" i="6" s="1"/>
  <c r="C339" i="6"/>
  <c r="E339" i="6" s="1"/>
  <c r="C338" i="6"/>
  <c r="E338" i="6" s="1"/>
  <c r="C337" i="6"/>
  <c r="E337" i="6" s="1"/>
  <c r="C336" i="6"/>
  <c r="E336" i="6" s="1"/>
  <c r="C335" i="6"/>
  <c r="E335" i="6" s="1"/>
  <c r="C334" i="6"/>
  <c r="E334" i="6" s="1"/>
  <c r="C333" i="6"/>
  <c r="E333" i="6" s="1"/>
  <c r="C332" i="6"/>
  <c r="E332" i="6" s="1"/>
  <c r="C331" i="6"/>
  <c r="E331" i="6" s="1"/>
  <c r="C330" i="6"/>
  <c r="E330" i="6" s="1"/>
  <c r="C289" i="6"/>
  <c r="E289" i="6" s="1"/>
  <c r="C288" i="6"/>
  <c r="E288" i="6" s="1"/>
  <c r="C287" i="6"/>
  <c r="E287" i="6" s="1"/>
  <c r="C286" i="6"/>
  <c r="E286" i="6" s="1"/>
  <c r="C285" i="6"/>
  <c r="E285" i="6" s="1"/>
  <c r="C284" i="6"/>
  <c r="E284" i="6" s="1"/>
  <c r="C283" i="6"/>
  <c r="E283" i="6" s="1"/>
  <c r="C282" i="6"/>
  <c r="E282" i="6" s="1"/>
  <c r="C281" i="6"/>
  <c r="E281" i="6" s="1"/>
  <c r="C280" i="6"/>
  <c r="E280" i="6" s="1"/>
  <c r="C279" i="6"/>
  <c r="E279" i="6" s="1"/>
  <c r="C278" i="6"/>
  <c r="E278" i="6" s="1"/>
  <c r="C277" i="6"/>
  <c r="E277" i="6" s="1"/>
  <c r="C276" i="6"/>
  <c r="E276" i="6" s="1"/>
  <c r="C275" i="6"/>
  <c r="E275" i="6" s="1"/>
  <c r="C274" i="6"/>
  <c r="E274" i="6" s="1"/>
  <c r="C273" i="6"/>
  <c r="E273" i="6" s="1"/>
  <c r="C272" i="6"/>
  <c r="E272" i="6" s="1"/>
  <c r="C271" i="6"/>
  <c r="E271" i="6" s="1"/>
  <c r="C270" i="6"/>
  <c r="E270" i="6" s="1"/>
  <c r="C269" i="6"/>
  <c r="E269" i="6" s="1"/>
  <c r="C268" i="6"/>
  <c r="E268" i="6" s="1"/>
  <c r="C267" i="6"/>
  <c r="E267" i="6" s="1"/>
  <c r="C266" i="6"/>
  <c r="E266" i="6" s="1"/>
  <c r="C265" i="6"/>
  <c r="E265" i="6" s="1"/>
  <c r="C264" i="6"/>
  <c r="E264" i="6" s="1"/>
  <c r="C263" i="6"/>
  <c r="E263" i="6" s="1"/>
  <c r="C256" i="6"/>
  <c r="E256" i="6" s="1"/>
  <c r="C255" i="6"/>
  <c r="E255" i="6" s="1"/>
  <c r="C254" i="6"/>
  <c r="E254" i="6" s="1"/>
  <c r="C253" i="6"/>
  <c r="E253" i="6" s="1"/>
  <c r="C252" i="6"/>
  <c r="E252" i="6" s="1"/>
  <c r="C251" i="6"/>
  <c r="E251" i="6" s="1"/>
  <c r="C250" i="6"/>
  <c r="E250" i="6" s="1"/>
  <c r="C249" i="6"/>
  <c r="E249" i="6" s="1"/>
  <c r="C248" i="6"/>
  <c r="E248" i="6" s="1"/>
  <c r="C247" i="6"/>
  <c r="E247" i="6" s="1"/>
  <c r="C246" i="6"/>
  <c r="E246" i="6" s="1"/>
  <c r="C245" i="6"/>
  <c r="E245" i="6" s="1"/>
  <c r="C244" i="6"/>
  <c r="E244" i="6" s="1"/>
  <c r="C243" i="6"/>
  <c r="E243" i="6" s="1"/>
  <c r="C242" i="6"/>
  <c r="E242" i="6" s="1"/>
  <c r="C241" i="6"/>
  <c r="E241" i="6" s="1"/>
  <c r="C240" i="6"/>
  <c r="E240" i="6" s="1"/>
  <c r="C239" i="6"/>
  <c r="E239" i="6" s="1"/>
  <c r="C238" i="6"/>
  <c r="E238" i="6" s="1"/>
  <c r="C237" i="6"/>
  <c r="E237" i="6" s="1"/>
  <c r="C236" i="6"/>
  <c r="E236" i="6" s="1"/>
  <c r="C235" i="6"/>
  <c r="E235" i="6" s="1"/>
  <c r="C234" i="6"/>
  <c r="E234" i="6" s="1"/>
  <c r="C233" i="6"/>
  <c r="E233" i="6" s="1"/>
  <c r="C232" i="6"/>
  <c r="E232" i="6" s="1"/>
  <c r="C231" i="6"/>
  <c r="E231" i="6" s="1"/>
  <c r="C230" i="6"/>
  <c r="E230" i="6" s="1"/>
  <c r="C229" i="6"/>
  <c r="E229" i="6" s="1"/>
  <c r="C228" i="6"/>
  <c r="E228" i="6" s="1"/>
  <c r="C227" i="6"/>
  <c r="E227" i="6" s="1"/>
  <c r="C226" i="6"/>
  <c r="E226" i="6" s="1"/>
  <c r="C225" i="6"/>
  <c r="E225" i="6" s="1"/>
  <c r="C217" i="6"/>
  <c r="E217" i="6" s="1"/>
  <c r="C216" i="6"/>
  <c r="E216" i="6" s="1"/>
  <c r="C215" i="6"/>
  <c r="E215" i="6" s="1"/>
  <c r="C214" i="6"/>
  <c r="E214" i="6" s="1"/>
  <c r="C213" i="6"/>
  <c r="E213" i="6" s="1"/>
  <c r="C212" i="6"/>
  <c r="E212" i="6" s="1"/>
  <c r="C211" i="6"/>
  <c r="E211" i="6" s="1"/>
  <c r="C210" i="6"/>
  <c r="E210" i="6" s="1"/>
  <c r="C209" i="6"/>
  <c r="E209" i="6" s="1"/>
  <c r="C208" i="6"/>
  <c r="E208" i="6" s="1"/>
  <c r="C207" i="6"/>
  <c r="E207" i="6" s="1"/>
  <c r="C206" i="6"/>
  <c r="E206" i="6" s="1"/>
  <c r="C205" i="6"/>
  <c r="E205" i="6" s="1"/>
  <c r="C204" i="6"/>
  <c r="E204" i="6" s="1"/>
  <c r="C203" i="6"/>
  <c r="E203" i="6" s="1"/>
  <c r="C202" i="6"/>
  <c r="E202" i="6" s="1"/>
  <c r="C201" i="6"/>
  <c r="E201" i="6" s="1"/>
  <c r="C200" i="6"/>
  <c r="E200" i="6" s="1"/>
  <c r="C199" i="6"/>
  <c r="E199" i="6" s="1"/>
  <c r="C198" i="6"/>
  <c r="E198" i="6" s="1"/>
  <c r="C197" i="6"/>
  <c r="E197" i="6" s="1"/>
  <c r="C196" i="6"/>
  <c r="E196" i="6" s="1"/>
  <c r="C195" i="6"/>
  <c r="E195" i="6" s="1"/>
  <c r="C194" i="6"/>
  <c r="E194" i="6" s="1"/>
  <c r="C193" i="6"/>
  <c r="E193" i="6" s="1"/>
  <c r="C192" i="6"/>
  <c r="E192" i="6" s="1"/>
  <c r="C191" i="6"/>
  <c r="E191" i="6" s="1"/>
  <c r="C190" i="6"/>
  <c r="E190" i="6" s="1"/>
  <c r="C189" i="6"/>
  <c r="E189" i="6" s="1"/>
  <c r="C188" i="6"/>
  <c r="E188" i="6" s="1"/>
  <c r="C187" i="6"/>
  <c r="E187" i="6" s="1"/>
  <c r="C186" i="6"/>
  <c r="E186" i="6" s="1"/>
  <c r="C185" i="6"/>
  <c r="E185" i="6" s="1"/>
  <c r="C184" i="6"/>
  <c r="E184" i="6" s="1"/>
  <c r="C183" i="6"/>
  <c r="E183" i="6" s="1"/>
  <c r="C182" i="6"/>
  <c r="E182" i="6" s="1"/>
  <c r="C181" i="6"/>
  <c r="E181" i="6" s="1"/>
  <c r="C180" i="6"/>
  <c r="E180" i="6" s="1"/>
  <c r="C179" i="6"/>
  <c r="E179" i="6" s="1"/>
  <c r="C178" i="6"/>
  <c r="E178" i="6" s="1"/>
  <c r="C177" i="6"/>
  <c r="E177" i="6" s="1"/>
  <c r="C176" i="6"/>
  <c r="E176" i="6" s="1"/>
  <c r="C175" i="6"/>
  <c r="E175" i="6" s="1"/>
  <c r="C174" i="6"/>
  <c r="E174" i="6" s="1"/>
  <c r="C173" i="6"/>
  <c r="E173" i="6" s="1"/>
  <c r="C172" i="6"/>
  <c r="E172" i="6" s="1"/>
  <c r="C171" i="6"/>
  <c r="E171" i="6" s="1"/>
  <c r="C170" i="6"/>
  <c r="E170" i="6" s="1"/>
  <c r="C169" i="6"/>
  <c r="E169" i="6" s="1"/>
  <c r="C168" i="6"/>
  <c r="E168" i="6" s="1"/>
  <c r="C167" i="6"/>
  <c r="E167" i="6" s="1"/>
  <c r="C166" i="6"/>
  <c r="E166" i="6" s="1"/>
  <c r="C165" i="6"/>
  <c r="E165" i="6" s="1"/>
  <c r="C164" i="6"/>
  <c r="E164" i="6" s="1"/>
  <c r="C163" i="6"/>
  <c r="E163" i="6" s="1"/>
  <c r="C162" i="6"/>
  <c r="E162" i="6" s="1"/>
  <c r="C161" i="6"/>
  <c r="E161" i="6" s="1"/>
  <c r="C160" i="6"/>
  <c r="E160" i="6" s="1"/>
  <c r="C159" i="6"/>
  <c r="E159" i="6" s="1"/>
  <c r="C158" i="6"/>
  <c r="E158" i="6" s="1"/>
  <c r="C157" i="6"/>
  <c r="E157" i="6" s="1"/>
  <c r="C156" i="6"/>
  <c r="E156" i="6" s="1"/>
  <c r="C155" i="6"/>
  <c r="E155" i="6" s="1"/>
  <c r="C154" i="6"/>
  <c r="E154" i="6" s="1"/>
  <c r="C153" i="6"/>
  <c r="E153" i="6" s="1"/>
  <c r="C152" i="6"/>
  <c r="E152" i="6" s="1"/>
  <c r="C151" i="6"/>
  <c r="E151" i="6" s="1"/>
  <c r="C150" i="6"/>
  <c r="E150" i="6" s="1"/>
  <c r="C149" i="6"/>
  <c r="E149" i="6" s="1"/>
  <c r="C148" i="6"/>
  <c r="E148" i="6" s="1"/>
  <c r="C147" i="6"/>
  <c r="E147" i="6" s="1"/>
  <c r="C146" i="6"/>
  <c r="E146" i="6" s="1"/>
  <c r="C145" i="6"/>
  <c r="E145" i="6" s="1"/>
  <c r="C144" i="6"/>
  <c r="E144" i="6" s="1"/>
  <c r="C143" i="6"/>
  <c r="E143" i="6" s="1"/>
  <c r="C142" i="6"/>
  <c r="E142" i="6" s="1"/>
  <c r="C141" i="6"/>
  <c r="E141" i="6" s="1"/>
  <c r="C140" i="6"/>
  <c r="E140" i="6" s="1"/>
  <c r="C139" i="6"/>
  <c r="E139" i="6" s="1"/>
  <c r="C138" i="6"/>
  <c r="E138" i="6" s="1"/>
  <c r="C137" i="6"/>
  <c r="E137" i="6" s="1"/>
  <c r="C136" i="6"/>
  <c r="E136" i="6" s="1"/>
  <c r="C135" i="6"/>
  <c r="E135" i="6" s="1"/>
  <c r="C134" i="6"/>
  <c r="E134" i="6" s="1"/>
  <c r="C133" i="6"/>
  <c r="E133" i="6" s="1"/>
  <c r="C132" i="6"/>
  <c r="E132" i="6" s="1"/>
  <c r="C131" i="6"/>
  <c r="E131" i="6" s="1"/>
  <c r="C130" i="6"/>
  <c r="E130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107" i="6"/>
  <c r="E107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C71" i="6"/>
  <c r="E71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E24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1" i="6"/>
  <c r="E11" i="6" s="1"/>
  <c r="C10" i="6"/>
  <c r="E10" i="6" s="1"/>
  <c r="C7" i="6"/>
  <c r="E7" i="6" s="1"/>
  <c r="C6" i="6"/>
  <c r="E6" i="6" s="1"/>
  <c r="C5" i="6"/>
  <c r="E5" i="6" s="1"/>
  <c r="C599" i="6"/>
  <c r="E599" i="6" s="1"/>
  <c r="C598" i="6"/>
  <c r="E598" i="6" s="1"/>
  <c r="C597" i="6"/>
  <c r="E597" i="6" s="1"/>
  <c r="C596" i="6"/>
  <c r="E596" i="6" s="1"/>
  <c r="C595" i="6"/>
  <c r="E595" i="6" s="1"/>
  <c r="C594" i="6"/>
  <c r="E594" i="6" s="1"/>
  <c r="C593" i="6"/>
  <c r="E593" i="6" s="1"/>
  <c r="C592" i="6"/>
  <c r="E592" i="6" s="1"/>
  <c r="C591" i="6"/>
  <c r="E591" i="6" s="1"/>
  <c r="C590" i="6"/>
  <c r="E590" i="6" s="1"/>
  <c r="C589" i="6"/>
  <c r="E589" i="6" s="1"/>
  <c r="C588" i="6"/>
  <c r="E588" i="6" s="1"/>
  <c r="C587" i="6"/>
  <c r="E587" i="6" s="1"/>
  <c r="C586" i="6"/>
  <c r="E586" i="6" s="1"/>
  <c r="C585" i="6"/>
  <c r="E585" i="6" s="1"/>
  <c r="C584" i="6"/>
  <c r="E584" i="6" s="1"/>
  <c r="C583" i="6"/>
  <c r="E583" i="6" s="1"/>
  <c r="C582" i="6"/>
  <c r="E582" i="6" s="1"/>
  <c r="C581" i="6"/>
  <c r="E581" i="6" s="1"/>
  <c r="C580" i="6"/>
  <c r="E580" i="6" s="1"/>
  <c r="C579" i="6"/>
  <c r="E579" i="6" s="1"/>
  <c r="C578" i="6"/>
  <c r="E578" i="6" s="1"/>
  <c r="C577" i="6"/>
  <c r="E577" i="6" s="1"/>
  <c r="C576" i="6"/>
  <c r="E576" i="6" s="1"/>
  <c r="C575" i="6"/>
  <c r="E575" i="6" s="1"/>
  <c r="C574" i="6"/>
  <c r="E574" i="6" s="1"/>
  <c r="C573" i="6"/>
  <c r="E573" i="6" s="1"/>
  <c r="C572" i="6"/>
  <c r="E572" i="6" s="1"/>
  <c r="C571" i="6"/>
  <c r="E571" i="6" s="1"/>
  <c r="C570" i="6"/>
  <c r="E570" i="6" s="1"/>
  <c r="C569" i="6"/>
  <c r="E569" i="6" s="1"/>
  <c r="C562" i="6"/>
  <c r="E562" i="6" s="1"/>
  <c r="C561" i="6"/>
  <c r="E561" i="6" s="1"/>
  <c r="C560" i="6"/>
  <c r="E560" i="6" s="1"/>
  <c r="C559" i="6"/>
  <c r="E559" i="6" s="1"/>
  <c r="C475" i="6"/>
  <c r="E475" i="6" s="1"/>
  <c r="C474" i="6"/>
  <c r="E474" i="6" s="1"/>
  <c r="C473" i="6"/>
  <c r="E473" i="6" s="1"/>
  <c r="C472" i="6"/>
  <c r="E472" i="6" s="1"/>
  <c r="C471" i="6"/>
  <c r="E471" i="6" s="1"/>
  <c r="C470" i="6"/>
  <c r="E470" i="6" s="1"/>
  <c r="C469" i="6"/>
  <c r="E469" i="6" s="1"/>
  <c r="C468" i="6"/>
  <c r="E468" i="6" s="1"/>
  <c r="C467" i="6"/>
  <c r="E467" i="6" s="1"/>
  <c r="C466" i="6"/>
  <c r="E466" i="6" s="1"/>
  <c r="C465" i="6"/>
  <c r="E465" i="6" s="1"/>
  <c r="C464" i="6"/>
  <c r="E464" i="6" s="1"/>
  <c r="C463" i="6"/>
  <c r="E463" i="6" s="1"/>
  <c r="C462" i="6"/>
  <c r="E462" i="6" s="1"/>
  <c r="C461" i="6"/>
  <c r="E461" i="6" s="1"/>
  <c r="C460" i="6"/>
  <c r="E460" i="6" s="1"/>
  <c r="C459" i="6"/>
  <c r="E459" i="6" s="1"/>
  <c r="C458" i="6"/>
  <c r="E458" i="6" s="1"/>
  <c r="C457" i="6"/>
  <c r="E457" i="6" s="1"/>
  <c r="C448" i="6"/>
  <c r="E448" i="6" s="1"/>
  <c r="C447" i="6"/>
  <c r="E447" i="6" s="1"/>
  <c r="C446" i="6"/>
  <c r="E446" i="6" s="1"/>
  <c r="C445" i="6"/>
  <c r="E445" i="6" s="1"/>
  <c r="C444" i="6"/>
  <c r="E444" i="6" s="1"/>
  <c r="C443" i="6"/>
  <c r="E443" i="6" s="1"/>
  <c r="C442" i="6"/>
  <c r="E442" i="6" s="1"/>
  <c r="C441" i="6"/>
  <c r="E441" i="6" s="1"/>
  <c r="C422" i="6"/>
  <c r="E422" i="6" s="1"/>
  <c r="C421" i="6"/>
  <c r="E421" i="6" s="1"/>
  <c r="C403" i="6"/>
  <c r="E403" i="6" s="1"/>
  <c r="C402" i="6"/>
  <c r="E402" i="6" s="1"/>
  <c r="C401" i="6"/>
  <c r="E401" i="6" s="1"/>
  <c r="C400" i="6"/>
  <c r="E400" i="6" s="1"/>
  <c r="C399" i="6"/>
  <c r="E399" i="6" s="1"/>
  <c r="C329" i="6"/>
  <c r="E329" i="6" s="1"/>
  <c r="C328" i="6"/>
  <c r="E328" i="6" s="1"/>
  <c r="C327" i="6"/>
  <c r="E327" i="6" s="1"/>
  <c r="C326" i="6"/>
  <c r="E326" i="6" s="1"/>
  <c r="C325" i="6"/>
  <c r="E325" i="6" s="1"/>
  <c r="C324" i="6"/>
  <c r="E324" i="6" s="1"/>
  <c r="C323" i="6"/>
  <c r="E323" i="6" s="1"/>
  <c r="C322" i="6"/>
  <c r="E322" i="6" s="1"/>
  <c r="C321" i="6"/>
  <c r="E321" i="6" s="1"/>
  <c r="C320" i="6"/>
  <c r="E320" i="6" s="1"/>
  <c r="C319" i="6"/>
  <c r="E319" i="6" s="1"/>
  <c r="C318" i="6"/>
  <c r="E318" i="6" s="1"/>
  <c r="C317" i="6"/>
  <c r="E317" i="6" s="1"/>
  <c r="C316" i="6"/>
  <c r="E316" i="6" s="1"/>
  <c r="C315" i="6"/>
  <c r="E315" i="6" s="1"/>
  <c r="C314" i="6"/>
  <c r="E314" i="6" s="1"/>
  <c r="C313" i="6"/>
  <c r="E313" i="6" s="1"/>
  <c r="C312" i="6"/>
  <c r="E312" i="6" s="1"/>
  <c r="C311" i="6"/>
  <c r="E311" i="6" s="1"/>
  <c r="C310" i="6"/>
  <c r="E310" i="6" s="1"/>
  <c r="C309" i="6"/>
  <c r="E309" i="6" s="1"/>
  <c r="C308" i="6"/>
  <c r="E308" i="6" s="1"/>
  <c r="C307" i="6"/>
  <c r="E307" i="6" s="1"/>
  <c r="C306" i="6"/>
  <c r="E306" i="6" s="1"/>
  <c r="C305" i="6"/>
  <c r="E305" i="6" s="1"/>
  <c r="C304" i="6"/>
  <c r="E304" i="6" s="1"/>
  <c r="C303" i="6"/>
  <c r="E303" i="6" s="1"/>
  <c r="C302" i="6"/>
  <c r="E302" i="6" s="1"/>
  <c r="C301" i="6"/>
  <c r="E301" i="6" s="1"/>
  <c r="C300" i="6"/>
  <c r="E300" i="6" s="1"/>
  <c r="C299" i="6"/>
  <c r="E299" i="6" s="1"/>
  <c r="C298" i="6"/>
  <c r="E298" i="6" s="1"/>
  <c r="C297" i="6"/>
  <c r="E297" i="6" s="1"/>
  <c r="C296" i="6"/>
  <c r="E296" i="6" s="1"/>
  <c r="C295" i="6"/>
  <c r="E295" i="6" s="1"/>
  <c r="C294" i="6"/>
  <c r="E294" i="6" s="1"/>
  <c r="C293" i="6"/>
  <c r="E293" i="6" s="1"/>
  <c r="C292" i="6"/>
  <c r="E292" i="6" s="1"/>
  <c r="C291" i="6"/>
  <c r="E291" i="6" s="1"/>
  <c r="C290" i="6"/>
  <c r="E290" i="6" s="1"/>
  <c r="C262" i="6"/>
  <c r="E262" i="6" s="1"/>
  <c r="C261" i="6"/>
  <c r="E261" i="6" s="1"/>
  <c r="C260" i="6"/>
  <c r="E260" i="6" s="1"/>
  <c r="C259" i="6"/>
  <c r="E259" i="6" s="1"/>
  <c r="C258" i="6"/>
  <c r="E258" i="6" s="1"/>
  <c r="C257" i="6"/>
  <c r="E257" i="6" s="1"/>
  <c r="C224" i="6"/>
  <c r="E224" i="6" s="1"/>
  <c r="C223" i="6"/>
  <c r="E223" i="6" s="1"/>
  <c r="C222" i="6"/>
  <c r="E222" i="6" s="1"/>
  <c r="C221" i="6"/>
  <c r="E221" i="6" s="1"/>
  <c r="C220" i="6"/>
  <c r="E220" i="6" s="1"/>
  <c r="C219" i="6"/>
  <c r="E219" i="6" s="1"/>
  <c r="C218" i="6"/>
  <c r="E218" i="6" s="1"/>
  <c r="C9" i="6"/>
  <c r="E9" i="6" s="1"/>
  <c r="C8" i="6"/>
  <c r="E8" i="6" s="1"/>
  <c r="C4" i="6"/>
  <c r="E4" i="6" s="1"/>
  <c r="C3" i="6"/>
  <c r="E3" i="6" s="1"/>
  <c r="C129" i="6"/>
  <c r="E129" i="6" s="1"/>
  <c r="C419" i="1"/>
  <c r="E419" i="1" s="1"/>
  <c r="C847" i="1"/>
  <c r="E847" i="1" s="1"/>
  <c r="C499" i="1"/>
  <c r="E499" i="1" s="1"/>
  <c r="C484" i="1"/>
  <c r="E484" i="1" s="1"/>
  <c r="C209" i="1"/>
  <c r="E209" i="1" s="1"/>
  <c r="C208" i="1"/>
  <c r="E208" i="1" s="1"/>
  <c r="C235" i="1"/>
  <c r="E235" i="1" s="1"/>
  <c r="C227" i="1"/>
  <c r="E227" i="1" s="1"/>
  <c r="C253" i="1"/>
  <c r="E253" i="1" s="1"/>
  <c r="C399" i="1"/>
  <c r="E399" i="1" s="1"/>
  <c r="C389" i="1"/>
  <c r="E389" i="1" s="1"/>
  <c r="C247" i="1"/>
  <c r="E247" i="1" s="1"/>
  <c r="C182" i="1"/>
  <c r="E182" i="1" s="1"/>
  <c r="C132" i="1"/>
  <c r="E132" i="1" s="1"/>
  <c r="C95" i="1"/>
  <c r="E95" i="1" s="1"/>
  <c r="C59" i="1"/>
  <c r="E59" i="1" s="1"/>
  <c r="C55" i="1"/>
  <c r="E55" i="1" s="1"/>
  <c r="C21" i="1"/>
  <c r="E21" i="1" s="1"/>
  <c r="C333" i="1"/>
  <c r="E333" i="1" s="1"/>
  <c r="C239" i="1"/>
  <c r="E239" i="1" s="1"/>
  <c r="C198" i="1"/>
  <c r="E198" i="1" s="1"/>
  <c r="C420" i="1"/>
  <c r="E420" i="1" s="1"/>
  <c r="C123" i="1"/>
  <c r="E123" i="1" s="1"/>
  <c r="C122" i="1"/>
  <c r="E122" i="1" s="1"/>
  <c r="C121" i="1"/>
  <c r="E121" i="1" s="1"/>
  <c r="C774" i="1"/>
  <c r="E774" i="1" s="1"/>
  <c r="C773" i="1"/>
  <c r="E773" i="1" s="1"/>
  <c r="C120" i="1"/>
  <c r="E120" i="1" s="1"/>
  <c r="C119" i="1"/>
  <c r="E119" i="1" s="1"/>
  <c r="C118" i="1"/>
  <c r="E118" i="1" s="1"/>
  <c r="C117" i="1"/>
  <c r="E117" i="1" s="1"/>
  <c r="C116" i="1"/>
  <c r="E116" i="1" s="1"/>
  <c r="C115" i="1"/>
  <c r="E115" i="1" s="1"/>
  <c r="C114" i="1"/>
  <c r="E114" i="1" s="1"/>
  <c r="C775" i="1"/>
  <c r="E775" i="1" s="1"/>
  <c r="C113" i="1"/>
  <c r="E113" i="1" s="1"/>
  <c r="C772" i="1"/>
  <c r="E772" i="1" s="1"/>
  <c r="C845" i="1"/>
  <c r="E845" i="1" s="1"/>
  <c r="C758" i="1"/>
  <c r="E758" i="1" s="1"/>
  <c r="C757" i="1"/>
  <c r="E757" i="1" s="1"/>
  <c r="C762" i="1"/>
  <c r="E762" i="1" s="1"/>
  <c r="C761" i="1"/>
  <c r="E761" i="1" s="1"/>
  <c r="C760" i="1"/>
  <c r="E760" i="1" s="1"/>
  <c r="C759" i="1"/>
  <c r="E759" i="1" s="1"/>
  <c r="C756" i="1"/>
  <c r="E756" i="1" s="1"/>
  <c r="C755" i="1"/>
  <c r="E755" i="1" s="1"/>
  <c r="C881" i="1"/>
  <c r="E881" i="1" s="1"/>
  <c r="C104" i="1"/>
  <c r="E104" i="1" s="1"/>
  <c r="C112" i="1"/>
  <c r="E112" i="1" s="1"/>
  <c r="C851" i="1"/>
  <c r="E851" i="1" s="1"/>
  <c r="C850" i="1"/>
  <c r="E850" i="1" s="1"/>
  <c r="C849" i="1"/>
  <c r="E849" i="1" s="1"/>
  <c r="C848" i="1"/>
  <c r="E848" i="1" s="1"/>
  <c r="C852" i="1"/>
  <c r="E852" i="1" s="1"/>
  <c r="C846" i="1"/>
  <c r="E846" i="1" s="1"/>
  <c r="C141" i="1"/>
  <c r="E141" i="1" s="1"/>
  <c r="C765" i="1"/>
  <c r="E765" i="1" s="1"/>
  <c r="C764" i="1"/>
  <c r="E764" i="1" s="1"/>
  <c r="C148" i="1"/>
  <c r="E148" i="1" s="1"/>
  <c r="C147" i="1"/>
  <c r="E147" i="1" s="1"/>
  <c r="C146" i="1"/>
  <c r="E146" i="1" s="1"/>
  <c r="C145" i="1"/>
  <c r="E145" i="1" s="1"/>
  <c r="C144" i="1"/>
  <c r="E144" i="1" s="1"/>
  <c r="C143" i="1"/>
  <c r="E143" i="1" s="1"/>
  <c r="C142" i="1"/>
  <c r="E142" i="1" s="1"/>
  <c r="C140" i="1"/>
  <c r="E140" i="1" s="1"/>
  <c r="C763" i="1"/>
  <c r="E763" i="1" s="1"/>
  <c r="C809" i="1"/>
  <c r="E809" i="1" s="1"/>
  <c r="C808" i="1"/>
  <c r="E808" i="1" s="1"/>
  <c r="C752" i="1"/>
  <c r="E752" i="1" s="1"/>
  <c r="C751" i="1"/>
  <c r="E751" i="1" s="1"/>
  <c r="C750" i="1"/>
  <c r="E750" i="1" s="1"/>
  <c r="C139" i="1"/>
  <c r="E139" i="1" s="1"/>
  <c r="C754" i="1"/>
  <c r="E754" i="1" s="1"/>
  <c r="C753" i="1"/>
  <c r="E753" i="1" s="1"/>
  <c r="C749" i="1"/>
  <c r="E749" i="1" s="1"/>
  <c r="C150" i="1"/>
  <c r="E150" i="1" s="1"/>
  <c r="C149" i="1"/>
  <c r="E149" i="1" s="1"/>
  <c r="C844" i="1"/>
  <c r="E844" i="1" s="1"/>
  <c r="C138" i="1"/>
  <c r="E138" i="1" s="1"/>
  <c r="C137" i="1"/>
  <c r="E137" i="1" s="1"/>
  <c r="C136" i="1"/>
  <c r="E136" i="1" s="1"/>
  <c r="C135" i="1"/>
  <c r="E135" i="1" s="1"/>
  <c r="C156" i="1"/>
  <c r="E156" i="1" s="1"/>
  <c r="C778" i="1"/>
  <c r="E778" i="1" s="1"/>
  <c r="C777" i="1"/>
  <c r="E777" i="1" s="1"/>
  <c r="C776" i="1"/>
  <c r="E776" i="1" s="1"/>
  <c r="C450" i="1"/>
  <c r="E450" i="1" s="1"/>
  <c r="C449" i="1"/>
  <c r="E449" i="1" s="1"/>
  <c r="C448" i="1"/>
  <c r="E448" i="1" s="1"/>
  <c r="C447" i="1"/>
  <c r="E447" i="1" s="1"/>
  <c r="C446" i="1"/>
  <c r="E446" i="1" s="1"/>
  <c r="C243" i="1"/>
  <c r="E243" i="1" s="1"/>
  <c r="C242" i="1"/>
  <c r="E242" i="1" s="1"/>
  <c r="C748" i="1"/>
  <c r="E748" i="1" s="1"/>
  <c r="C747" i="1"/>
  <c r="E747" i="1" s="1"/>
  <c r="C746" i="1"/>
  <c r="E746" i="1" s="1"/>
  <c r="C745" i="1"/>
  <c r="E745" i="1" s="1"/>
  <c r="C744" i="1"/>
  <c r="E744" i="1" s="1"/>
  <c r="C743" i="1"/>
  <c r="E743" i="1" s="1"/>
  <c r="C742" i="1"/>
  <c r="E742" i="1" s="1"/>
  <c r="C741" i="1"/>
  <c r="E741" i="1" s="1"/>
  <c r="C740" i="1"/>
  <c r="E740" i="1" s="1"/>
  <c r="C739" i="1"/>
  <c r="E739" i="1" s="1"/>
  <c r="C738" i="1"/>
  <c r="E738" i="1" s="1"/>
  <c r="C737" i="1"/>
  <c r="E737" i="1" s="1"/>
  <c r="C736" i="1"/>
  <c r="E736" i="1" s="1"/>
  <c r="C735" i="1"/>
  <c r="E735" i="1" s="1"/>
  <c r="C734" i="1"/>
  <c r="E734" i="1" s="1"/>
  <c r="C733" i="1"/>
  <c r="E733" i="1" s="1"/>
  <c r="C732" i="1"/>
  <c r="E732" i="1" s="1"/>
  <c r="C731" i="1"/>
  <c r="E731" i="1" s="1"/>
  <c r="C730" i="1"/>
  <c r="E730" i="1" s="1"/>
  <c r="C729" i="1"/>
  <c r="E729" i="1" s="1"/>
  <c r="C728" i="1"/>
  <c r="E728" i="1" s="1"/>
  <c r="C727" i="1"/>
  <c r="E727" i="1" s="1"/>
  <c r="C726" i="1"/>
  <c r="E726" i="1" s="1"/>
  <c r="C725" i="1"/>
  <c r="E725" i="1" s="1"/>
  <c r="C724" i="1"/>
  <c r="E724" i="1" s="1"/>
  <c r="C723" i="1"/>
  <c r="E723" i="1" s="1"/>
  <c r="C722" i="1"/>
  <c r="E722" i="1" s="1"/>
  <c r="C721" i="1"/>
  <c r="E721" i="1" s="1"/>
  <c r="C720" i="1"/>
  <c r="E720" i="1" s="1"/>
  <c r="C719" i="1"/>
  <c r="E719" i="1" s="1"/>
  <c r="C718" i="1"/>
  <c r="E718" i="1" s="1"/>
  <c r="C717" i="1"/>
  <c r="E717" i="1" s="1"/>
  <c r="C716" i="1"/>
  <c r="E716" i="1" s="1"/>
  <c r="C715" i="1"/>
  <c r="E715" i="1" s="1"/>
  <c r="C714" i="1"/>
  <c r="E714" i="1" s="1"/>
  <c r="C713" i="1"/>
  <c r="E713" i="1" s="1"/>
  <c r="C712" i="1"/>
  <c r="E712" i="1" s="1"/>
  <c r="C711" i="1"/>
  <c r="E711" i="1" s="1"/>
  <c r="C710" i="1"/>
  <c r="E710" i="1" s="1"/>
  <c r="C709" i="1"/>
  <c r="E709" i="1" s="1"/>
  <c r="C708" i="1"/>
  <c r="E708" i="1" s="1"/>
  <c r="C707" i="1"/>
  <c r="E707" i="1" s="1"/>
  <c r="C706" i="1"/>
  <c r="E706" i="1" s="1"/>
  <c r="C705" i="1"/>
  <c r="E705" i="1" s="1"/>
  <c r="C704" i="1"/>
  <c r="E704" i="1" s="1"/>
  <c r="C703" i="1"/>
  <c r="E703" i="1" s="1"/>
  <c r="C702" i="1"/>
  <c r="E702" i="1" s="1"/>
  <c r="C701" i="1"/>
  <c r="E701" i="1" s="1"/>
  <c r="C700" i="1"/>
  <c r="E700" i="1" s="1"/>
  <c r="C699" i="1"/>
  <c r="E699" i="1" s="1"/>
  <c r="C698" i="1"/>
  <c r="E698" i="1" s="1"/>
  <c r="C697" i="1"/>
  <c r="E697" i="1" s="1"/>
  <c r="C696" i="1"/>
  <c r="E696" i="1" s="1"/>
  <c r="C695" i="1"/>
  <c r="E695" i="1" s="1"/>
  <c r="C694" i="1"/>
  <c r="E694" i="1" s="1"/>
  <c r="C693" i="1"/>
  <c r="E693" i="1" s="1"/>
  <c r="C692" i="1"/>
  <c r="E692" i="1" s="1"/>
  <c r="C516" i="1"/>
  <c r="E516" i="1" s="1"/>
  <c r="C515" i="1"/>
  <c r="E515" i="1" s="1"/>
  <c r="C514" i="1"/>
  <c r="E514" i="1" s="1"/>
  <c r="C513" i="1"/>
  <c r="E513" i="1" s="1"/>
  <c r="C512" i="1"/>
  <c r="E512" i="1" s="1"/>
  <c r="C511" i="1"/>
  <c r="E511" i="1" s="1"/>
  <c r="C510" i="1"/>
  <c r="E510" i="1" s="1"/>
  <c r="C509" i="1"/>
  <c r="E509" i="1" s="1"/>
  <c r="C508" i="1"/>
  <c r="E508" i="1" s="1"/>
  <c r="C507" i="1"/>
  <c r="E507" i="1" s="1"/>
  <c r="C506" i="1"/>
  <c r="E506" i="1" s="1"/>
  <c r="C505" i="1"/>
  <c r="E505" i="1" s="1"/>
  <c r="C452" i="1"/>
  <c r="E452" i="1" s="1"/>
  <c r="C451" i="1"/>
  <c r="E451" i="1" s="1"/>
  <c r="C504" i="1"/>
  <c r="E504" i="1" s="1"/>
  <c r="C503" i="1"/>
  <c r="E503" i="1" s="1"/>
  <c r="C502" i="1"/>
  <c r="E502" i="1" s="1"/>
  <c r="C501" i="1"/>
  <c r="E501" i="1" s="1"/>
  <c r="C500" i="1"/>
  <c r="E500" i="1" s="1"/>
  <c r="C498" i="1"/>
  <c r="E498" i="1" s="1"/>
  <c r="C497" i="1"/>
  <c r="E497" i="1" s="1"/>
  <c r="C496" i="1"/>
  <c r="E496" i="1" s="1"/>
  <c r="C495" i="1"/>
  <c r="E495" i="1" s="1"/>
  <c r="C494" i="1"/>
  <c r="E494" i="1" s="1"/>
  <c r="C493" i="1"/>
  <c r="E493" i="1" s="1"/>
  <c r="C492" i="1"/>
  <c r="E492" i="1" s="1"/>
  <c r="C491" i="1"/>
  <c r="E491" i="1" s="1"/>
  <c r="C490" i="1"/>
  <c r="E490" i="1" s="1"/>
  <c r="C489" i="1"/>
  <c r="E489" i="1" s="1"/>
  <c r="C488" i="1"/>
  <c r="E488" i="1" s="1"/>
  <c r="C487" i="1"/>
  <c r="E487" i="1" s="1"/>
  <c r="C486" i="1"/>
  <c r="E486" i="1" s="1"/>
  <c r="C485" i="1"/>
  <c r="E485" i="1" s="1"/>
  <c r="C517" i="1"/>
  <c r="E517" i="1" s="1"/>
  <c r="C483" i="1"/>
  <c r="E483" i="1" s="1"/>
  <c r="C482" i="1"/>
  <c r="E482" i="1" s="1"/>
  <c r="C481" i="1"/>
  <c r="E481" i="1" s="1"/>
  <c r="C480" i="1"/>
  <c r="E480" i="1" s="1"/>
  <c r="C479" i="1"/>
  <c r="E479" i="1" s="1"/>
  <c r="C691" i="1"/>
  <c r="E691" i="1" s="1"/>
  <c r="C478" i="1"/>
  <c r="E478" i="1" s="1"/>
  <c r="C477" i="1"/>
  <c r="E477" i="1" s="1"/>
  <c r="C476" i="1"/>
  <c r="E476" i="1" s="1"/>
  <c r="C475" i="1"/>
  <c r="E475" i="1" s="1"/>
  <c r="C474" i="1"/>
  <c r="E474" i="1" s="1"/>
  <c r="C220" i="1"/>
  <c r="E220" i="1" s="1"/>
  <c r="C219" i="1"/>
  <c r="E219" i="1" s="1"/>
  <c r="C218" i="1"/>
  <c r="E218" i="1" s="1"/>
  <c r="C217" i="1"/>
  <c r="E217" i="1" s="1"/>
  <c r="C473" i="1"/>
  <c r="E473" i="1" s="1"/>
  <c r="C472" i="1"/>
  <c r="E472" i="1" s="1"/>
  <c r="C471" i="1"/>
  <c r="E471" i="1" s="1"/>
  <c r="C470" i="1"/>
  <c r="E470" i="1" s="1"/>
  <c r="C469" i="1"/>
  <c r="E469" i="1" s="1"/>
  <c r="C468" i="1"/>
  <c r="E468" i="1" s="1"/>
  <c r="C467" i="1"/>
  <c r="E467" i="1" s="1"/>
  <c r="C466" i="1"/>
  <c r="E466" i="1" s="1"/>
  <c r="C465" i="1"/>
  <c r="E465" i="1" s="1"/>
  <c r="C464" i="1"/>
  <c r="E464" i="1" s="1"/>
  <c r="C463" i="1"/>
  <c r="E463" i="1" s="1"/>
  <c r="C462" i="1"/>
  <c r="E462" i="1" s="1"/>
  <c r="C461" i="1"/>
  <c r="E461" i="1" s="1"/>
  <c r="C460" i="1"/>
  <c r="E460" i="1" s="1"/>
  <c r="C459" i="1"/>
  <c r="E459" i="1" s="1"/>
  <c r="C458" i="1"/>
  <c r="E458" i="1" s="1"/>
  <c r="C457" i="1"/>
  <c r="E457" i="1" s="1"/>
  <c r="C456" i="1"/>
  <c r="E456" i="1" s="1"/>
  <c r="C212" i="1"/>
  <c r="E212" i="1" s="1"/>
  <c r="C211" i="1"/>
  <c r="E211" i="1" s="1"/>
  <c r="C210" i="1"/>
  <c r="E210" i="1" s="1"/>
  <c r="C214" i="1"/>
  <c r="E214" i="1" s="1"/>
  <c r="C213" i="1"/>
  <c r="E213" i="1" s="1"/>
  <c r="C240" i="1"/>
  <c r="E240" i="1" s="1"/>
  <c r="C244" i="1"/>
  <c r="E244" i="1" s="1"/>
  <c r="C277" i="1"/>
  <c r="E277" i="1" s="1"/>
  <c r="C445" i="1"/>
  <c r="E445" i="1" s="1"/>
  <c r="C233" i="1"/>
  <c r="E233" i="1" s="1"/>
  <c r="C231" i="1"/>
  <c r="E231" i="1" s="1"/>
  <c r="C690" i="1"/>
  <c r="E690" i="1" s="1"/>
  <c r="C230" i="1"/>
  <c r="E230" i="1" s="1"/>
  <c r="C229" i="1"/>
  <c r="E229" i="1" s="1"/>
  <c r="C228" i="1"/>
  <c r="E228" i="1" s="1"/>
  <c r="C234" i="1"/>
  <c r="E234" i="1" s="1"/>
  <c r="C207" i="1"/>
  <c r="E207" i="1" s="1"/>
  <c r="C221" i="1"/>
  <c r="E221" i="1" s="1"/>
  <c r="C246" i="1"/>
  <c r="E246" i="1" s="1"/>
  <c r="C245" i="1"/>
  <c r="E245" i="1" s="1"/>
  <c r="C241" i="1"/>
  <c r="E241" i="1" s="1"/>
  <c r="C444" i="1"/>
  <c r="E444" i="1" s="1"/>
  <c r="C443" i="1"/>
  <c r="E443" i="1" s="1"/>
  <c r="C236" i="1"/>
  <c r="E236" i="1" s="1"/>
  <c r="C272" i="1"/>
  <c r="E272" i="1" s="1"/>
  <c r="C455" i="1"/>
  <c r="E455" i="1" s="1"/>
  <c r="C454" i="1"/>
  <c r="E454" i="1" s="1"/>
  <c r="C453" i="1"/>
  <c r="E453" i="1" s="1"/>
  <c r="C232" i="1"/>
  <c r="E232" i="1" s="1"/>
  <c r="C216" i="1"/>
  <c r="E216" i="1" s="1"/>
  <c r="C215" i="1"/>
  <c r="E215" i="1" s="1"/>
  <c r="C434" i="1"/>
  <c r="E434" i="1" s="1"/>
  <c r="C421" i="1"/>
  <c r="E421" i="1" s="1"/>
  <c r="C408" i="1"/>
  <c r="E408" i="1" s="1"/>
  <c r="C418" i="1"/>
  <c r="E418" i="1" s="1"/>
  <c r="C417" i="1"/>
  <c r="E417" i="1" s="1"/>
  <c r="C416" i="1"/>
  <c r="E416" i="1" s="1"/>
  <c r="C415" i="1"/>
  <c r="E415" i="1" s="1"/>
  <c r="C414" i="1"/>
  <c r="E414" i="1" s="1"/>
  <c r="C407" i="1"/>
  <c r="E407" i="1" s="1"/>
  <c r="C406" i="1"/>
  <c r="E406" i="1" s="1"/>
  <c r="C405" i="1"/>
  <c r="E405" i="1" s="1"/>
  <c r="C254" i="1"/>
  <c r="E254" i="1" s="1"/>
  <c r="C252" i="1"/>
  <c r="E252" i="1" s="1"/>
  <c r="C857" i="1"/>
  <c r="E857" i="1" s="1"/>
  <c r="C856" i="1"/>
  <c r="E856" i="1" s="1"/>
  <c r="C855" i="1"/>
  <c r="E855" i="1" s="1"/>
  <c r="C854" i="1"/>
  <c r="E854" i="1" s="1"/>
  <c r="C853" i="1"/>
  <c r="E853" i="1" s="1"/>
  <c r="C880" i="1"/>
  <c r="E880" i="1" s="1"/>
  <c r="C251" i="1"/>
  <c r="E251" i="1" s="1"/>
  <c r="C250" i="1"/>
  <c r="E250" i="1" s="1"/>
  <c r="C400" i="1"/>
  <c r="E400" i="1" s="1"/>
  <c r="C395" i="1"/>
  <c r="E395" i="1" s="1"/>
  <c r="C879" i="1"/>
  <c r="E879" i="1" s="1"/>
  <c r="C249" i="1"/>
  <c r="E249" i="1" s="1"/>
  <c r="C394" i="1"/>
  <c r="E394" i="1" s="1"/>
  <c r="C398" i="1"/>
  <c r="E398" i="1" s="1"/>
  <c r="C393" i="1"/>
  <c r="E393" i="1" s="1"/>
  <c r="C397" i="1"/>
  <c r="E397" i="1" s="1"/>
  <c r="C396" i="1"/>
  <c r="E396" i="1" s="1"/>
  <c r="C392" i="1"/>
  <c r="E392" i="1" s="1"/>
  <c r="C878" i="1"/>
  <c r="E878" i="1" s="1"/>
  <c r="C877" i="1"/>
  <c r="E877" i="1" s="1"/>
  <c r="C876" i="1"/>
  <c r="E876" i="1" s="1"/>
  <c r="C875" i="1"/>
  <c r="E875" i="1" s="1"/>
  <c r="C874" i="1"/>
  <c r="E874" i="1" s="1"/>
  <c r="C873" i="1"/>
  <c r="E873" i="1" s="1"/>
  <c r="C872" i="1"/>
  <c r="E872" i="1" s="1"/>
  <c r="C871" i="1"/>
  <c r="E871" i="1" s="1"/>
  <c r="C870" i="1"/>
  <c r="E870" i="1" s="1"/>
  <c r="C869" i="1"/>
  <c r="E869" i="1" s="1"/>
  <c r="C868" i="1"/>
  <c r="E868" i="1" s="1"/>
  <c r="C867" i="1"/>
  <c r="E867" i="1" s="1"/>
  <c r="C866" i="1"/>
  <c r="E866" i="1" s="1"/>
  <c r="C865" i="1"/>
  <c r="E865" i="1" s="1"/>
  <c r="C864" i="1"/>
  <c r="E864" i="1" s="1"/>
  <c r="C863" i="1"/>
  <c r="E863" i="1" s="1"/>
  <c r="C862" i="1"/>
  <c r="E862" i="1" s="1"/>
  <c r="C861" i="1"/>
  <c r="E861" i="1" s="1"/>
  <c r="C860" i="1"/>
  <c r="E860" i="1" s="1"/>
  <c r="C859" i="1"/>
  <c r="E859" i="1" s="1"/>
  <c r="C858" i="1"/>
  <c r="E858" i="1" s="1"/>
  <c r="C390" i="1"/>
  <c r="E390" i="1" s="1"/>
  <c r="C391" i="1"/>
  <c r="E391" i="1" s="1"/>
  <c r="C388" i="1"/>
  <c r="E388" i="1" s="1"/>
  <c r="C387" i="1"/>
  <c r="E387" i="1" s="1"/>
  <c r="C386" i="1"/>
  <c r="E386" i="1" s="1"/>
  <c r="C385" i="1"/>
  <c r="E385" i="1" s="1"/>
  <c r="C384" i="1"/>
  <c r="E384" i="1" s="1"/>
  <c r="C383" i="1"/>
  <c r="E383" i="1" s="1"/>
  <c r="C382" i="1"/>
  <c r="E382" i="1" s="1"/>
  <c r="C381" i="1"/>
  <c r="E381" i="1" s="1"/>
  <c r="C380" i="1"/>
  <c r="E380" i="1" s="1"/>
  <c r="C379" i="1"/>
  <c r="E379" i="1" s="1"/>
  <c r="C378" i="1"/>
  <c r="E378" i="1" s="1"/>
  <c r="C377" i="1"/>
  <c r="E377" i="1" s="1"/>
  <c r="C376" i="1"/>
  <c r="E376" i="1" s="1"/>
  <c r="C375" i="1"/>
  <c r="E375" i="1" s="1"/>
  <c r="C374" i="1"/>
  <c r="E374" i="1" s="1"/>
  <c r="C373" i="1"/>
  <c r="E373" i="1" s="1"/>
  <c r="C372" i="1"/>
  <c r="E372" i="1" s="1"/>
  <c r="C371" i="1"/>
  <c r="E371" i="1" s="1"/>
  <c r="C370" i="1"/>
  <c r="E370" i="1" s="1"/>
  <c r="C369" i="1"/>
  <c r="E369" i="1" s="1"/>
  <c r="C368" i="1"/>
  <c r="E368" i="1" s="1"/>
  <c r="C367" i="1"/>
  <c r="E367" i="1" s="1"/>
  <c r="C365" i="1"/>
  <c r="E365" i="1" s="1"/>
  <c r="C364" i="1"/>
  <c r="E364" i="1" s="1"/>
  <c r="C329" i="1"/>
  <c r="E329" i="1" s="1"/>
  <c r="C342" i="1"/>
  <c r="E342" i="1" s="1"/>
  <c r="C341" i="1"/>
  <c r="E341" i="1" s="1"/>
  <c r="C340" i="1"/>
  <c r="E340" i="1" s="1"/>
  <c r="C339" i="1"/>
  <c r="E339" i="1" s="1"/>
  <c r="C338" i="1"/>
  <c r="E338" i="1" s="1"/>
  <c r="C337" i="1"/>
  <c r="E337" i="1" s="1"/>
  <c r="C336" i="1"/>
  <c r="E336" i="1" s="1"/>
  <c r="C363" i="1"/>
  <c r="E363" i="1" s="1"/>
  <c r="C362" i="1"/>
  <c r="E362" i="1" s="1"/>
  <c r="C361" i="1"/>
  <c r="E361" i="1" s="1"/>
  <c r="C360" i="1"/>
  <c r="E360" i="1" s="1"/>
  <c r="C359" i="1"/>
  <c r="E359" i="1" s="1"/>
  <c r="C358" i="1"/>
  <c r="E358" i="1" s="1"/>
  <c r="C357" i="1"/>
  <c r="E357" i="1" s="1"/>
  <c r="C356" i="1"/>
  <c r="E356" i="1" s="1"/>
  <c r="C355" i="1"/>
  <c r="E355" i="1" s="1"/>
  <c r="C354" i="1"/>
  <c r="E354" i="1" s="1"/>
  <c r="C335" i="1"/>
  <c r="E335" i="1" s="1"/>
  <c r="C328" i="1"/>
  <c r="E328" i="1" s="1"/>
  <c r="C327" i="1"/>
  <c r="E327" i="1" s="1"/>
  <c r="C326" i="1"/>
  <c r="E326" i="1" s="1"/>
  <c r="C325" i="1"/>
  <c r="E325" i="1" s="1"/>
  <c r="C324" i="1"/>
  <c r="E324" i="1" s="1"/>
  <c r="C321" i="1"/>
  <c r="E321" i="1" s="1"/>
  <c r="C320" i="1"/>
  <c r="E320" i="1" s="1"/>
  <c r="C319" i="1"/>
  <c r="E319" i="1" s="1"/>
  <c r="C318" i="1"/>
  <c r="E318" i="1" s="1"/>
  <c r="C322" i="1"/>
  <c r="E322" i="1" s="1"/>
  <c r="C317" i="1"/>
  <c r="E317" i="1" s="1"/>
  <c r="C316" i="1"/>
  <c r="E316" i="1" s="1"/>
  <c r="C315" i="1"/>
  <c r="E315" i="1" s="1"/>
  <c r="C314" i="1"/>
  <c r="E314" i="1" s="1"/>
  <c r="C313" i="1"/>
  <c r="E313" i="1" s="1"/>
  <c r="C312" i="1"/>
  <c r="E312" i="1" s="1"/>
  <c r="C311" i="1"/>
  <c r="E311" i="1" s="1"/>
  <c r="C310" i="1"/>
  <c r="E310" i="1" s="1"/>
  <c r="C309" i="1"/>
  <c r="E309" i="1" s="1"/>
  <c r="C308" i="1"/>
  <c r="E308" i="1" s="1"/>
  <c r="C307" i="1"/>
  <c r="E307" i="1" s="1"/>
  <c r="C306" i="1"/>
  <c r="E306" i="1" s="1"/>
  <c r="C305" i="1"/>
  <c r="E305" i="1" s="1"/>
  <c r="C304" i="1"/>
  <c r="E304" i="1" s="1"/>
  <c r="C303" i="1"/>
  <c r="E303" i="1" s="1"/>
  <c r="C302" i="1"/>
  <c r="E302" i="1" s="1"/>
  <c r="C301" i="1"/>
  <c r="E301" i="1" s="1"/>
  <c r="C300" i="1"/>
  <c r="E300" i="1" s="1"/>
  <c r="C299" i="1"/>
  <c r="E299" i="1" s="1"/>
  <c r="C298" i="1"/>
  <c r="E298" i="1" s="1"/>
  <c r="C297" i="1"/>
  <c r="E297" i="1" s="1"/>
  <c r="C296" i="1"/>
  <c r="E296" i="1" s="1"/>
  <c r="C295" i="1"/>
  <c r="E295" i="1" s="1"/>
  <c r="C294" i="1"/>
  <c r="E294" i="1" s="1"/>
  <c r="C293" i="1"/>
  <c r="E293" i="1" s="1"/>
  <c r="C292" i="1"/>
  <c r="E292" i="1" s="1"/>
  <c r="C291" i="1"/>
  <c r="E291" i="1" s="1"/>
  <c r="C290" i="1"/>
  <c r="E290" i="1" s="1"/>
  <c r="C289" i="1"/>
  <c r="E289" i="1" s="1"/>
  <c r="C288" i="1"/>
  <c r="E288" i="1" s="1"/>
  <c r="C287" i="1"/>
  <c r="E287" i="1" s="1"/>
  <c r="C286" i="1"/>
  <c r="E286" i="1" s="1"/>
  <c r="C285" i="1"/>
  <c r="E285" i="1" s="1"/>
  <c r="C284" i="1"/>
  <c r="E284" i="1" s="1"/>
  <c r="C283" i="1"/>
  <c r="E283" i="1" s="1"/>
  <c r="C282" i="1"/>
  <c r="E282" i="1" s="1"/>
  <c r="C281" i="1"/>
  <c r="E281" i="1" s="1"/>
  <c r="C323" i="1"/>
  <c r="E323" i="1" s="1"/>
  <c r="C280" i="1"/>
  <c r="E280" i="1" s="1"/>
  <c r="C279" i="1"/>
  <c r="E279" i="1" s="1"/>
  <c r="C269" i="1"/>
  <c r="E269" i="1" s="1"/>
  <c r="C268" i="1"/>
  <c r="E268" i="1" s="1"/>
  <c r="C267" i="1"/>
  <c r="E267" i="1" s="1"/>
  <c r="C266" i="1"/>
  <c r="E266" i="1" s="1"/>
  <c r="C265" i="1"/>
  <c r="E265" i="1" s="1"/>
  <c r="C264" i="1"/>
  <c r="E264" i="1" s="1"/>
  <c r="C263" i="1"/>
  <c r="E263" i="1" s="1"/>
  <c r="C262" i="1"/>
  <c r="E262" i="1" s="1"/>
  <c r="C261" i="1"/>
  <c r="E261" i="1" s="1"/>
  <c r="C260" i="1"/>
  <c r="E260" i="1" s="1"/>
  <c r="C259" i="1"/>
  <c r="E259" i="1" s="1"/>
  <c r="C258" i="1"/>
  <c r="E258" i="1" s="1"/>
  <c r="C257" i="1"/>
  <c r="E257" i="1" s="1"/>
  <c r="C256" i="1"/>
  <c r="E256" i="1" s="1"/>
  <c r="C255" i="1"/>
  <c r="E255" i="1" s="1"/>
  <c r="C248" i="1"/>
  <c r="E248" i="1" s="1"/>
  <c r="C195" i="1"/>
  <c r="E195" i="1" s="1"/>
  <c r="C196" i="1"/>
  <c r="E196" i="1" s="1"/>
  <c r="C188" i="1"/>
  <c r="E188" i="1" s="1"/>
  <c r="C190" i="1"/>
  <c r="E190" i="1" s="1"/>
  <c r="C189" i="1"/>
  <c r="E189" i="1" s="1"/>
  <c r="C193" i="1"/>
  <c r="E193" i="1" s="1"/>
  <c r="C194" i="1"/>
  <c r="E194" i="1" s="1"/>
  <c r="C192" i="1"/>
  <c r="E192" i="1" s="1"/>
  <c r="C191" i="1"/>
  <c r="E191" i="1" s="1"/>
  <c r="C186" i="1"/>
  <c r="E186" i="1" s="1"/>
  <c r="C185" i="1"/>
  <c r="E185" i="1" s="1"/>
  <c r="C184" i="1"/>
  <c r="E184" i="1" s="1"/>
  <c r="C183" i="1"/>
  <c r="E183" i="1" s="1"/>
  <c r="C187" i="1"/>
  <c r="E187" i="1" s="1"/>
  <c r="C181" i="1"/>
  <c r="E181" i="1" s="1"/>
  <c r="C180" i="1"/>
  <c r="E180" i="1" s="1"/>
  <c r="C179" i="1"/>
  <c r="E179" i="1" s="1"/>
  <c r="C178" i="1"/>
  <c r="E178" i="1" s="1"/>
  <c r="C177" i="1"/>
  <c r="E177" i="1" s="1"/>
  <c r="C175" i="1"/>
  <c r="E175" i="1" s="1"/>
  <c r="C172" i="1"/>
  <c r="E172" i="1" s="1"/>
  <c r="C171" i="1"/>
  <c r="E171" i="1" s="1"/>
  <c r="C176" i="1"/>
  <c r="E176" i="1" s="1"/>
  <c r="C170" i="1"/>
  <c r="E170" i="1" s="1"/>
  <c r="C169" i="1"/>
  <c r="E169" i="1" s="1"/>
  <c r="C168" i="1"/>
  <c r="E168" i="1" s="1"/>
  <c r="C167" i="1"/>
  <c r="E167" i="1" s="1"/>
  <c r="C166" i="1"/>
  <c r="E166" i="1" s="1"/>
  <c r="C165" i="1"/>
  <c r="E165" i="1" s="1"/>
  <c r="C164" i="1"/>
  <c r="E164" i="1" s="1"/>
  <c r="C163" i="1"/>
  <c r="E163" i="1" s="1"/>
  <c r="C162" i="1"/>
  <c r="E162" i="1" s="1"/>
  <c r="C174" i="1"/>
  <c r="E174" i="1" s="1"/>
  <c r="C161" i="1"/>
  <c r="E161" i="1" s="1"/>
  <c r="C160" i="1"/>
  <c r="E160" i="1" s="1"/>
  <c r="C159" i="1"/>
  <c r="E159" i="1" s="1"/>
  <c r="C158" i="1"/>
  <c r="E158" i="1" s="1"/>
  <c r="C157" i="1"/>
  <c r="E157" i="1" s="1"/>
  <c r="C133" i="1"/>
  <c r="E133" i="1" s="1"/>
  <c r="C134" i="1"/>
  <c r="E134" i="1" s="1"/>
  <c r="C131" i="1"/>
  <c r="E131" i="1" s="1"/>
  <c r="C130" i="1"/>
  <c r="E130" i="1" s="1"/>
  <c r="C129" i="1"/>
  <c r="E129" i="1" s="1"/>
  <c r="C128" i="1"/>
  <c r="E128" i="1" s="1"/>
  <c r="C127" i="1"/>
  <c r="E127" i="1" s="1"/>
  <c r="C126" i="1"/>
  <c r="E126" i="1" s="1"/>
  <c r="C278" i="1"/>
  <c r="E278" i="1" s="1"/>
  <c r="C106" i="1"/>
  <c r="E106" i="1" s="1"/>
  <c r="C105" i="1"/>
  <c r="E105" i="1" s="1"/>
  <c r="C103" i="1"/>
  <c r="E103" i="1" s="1"/>
  <c r="C102" i="1"/>
  <c r="E102" i="1" s="1"/>
  <c r="C101" i="1"/>
  <c r="E101" i="1" s="1"/>
  <c r="C100" i="1"/>
  <c r="E100" i="1" s="1"/>
  <c r="C99" i="1"/>
  <c r="E99" i="1" s="1"/>
  <c r="C98" i="1"/>
  <c r="E98" i="1" s="1"/>
  <c r="C97" i="1"/>
  <c r="E97" i="1" s="1"/>
  <c r="C96" i="1"/>
  <c r="E96" i="1" s="1"/>
  <c r="C94" i="1"/>
  <c r="E94" i="1" s="1"/>
  <c r="C93" i="1"/>
  <c r="E93" i="1" s="1"/>
  <c r="C92" i="1"/>
  <c r="E92" i="1" s="1"/>
  <c r="C87" i="1"/>
  <c r="E87" i="1" s="1"/>
  <c r="C86" i="1"/>
  <c r="E86" i="1" s="1"/>
  <c r="C85" i="1"/>
  <c r="E85" i="1" s="1"/>
  <c r="C84" i="1"/>
  <c r="E84" i="1" s="1"/>
  <c r="C83" i="1"/>
  <c r="E83" i="1" s="1"/>
  <c r="C82" i="1"/>
  <c r="E82" i="1" s="1"/>
  <c r="C81" i="1"/>
  <c r="E81" i="1" s="1"/>
  <c r="C80" i="1"/>
  <c r="E80" i="1" s="1"/>
  <c r="C72" i="1"/>
  <c r="E72" i="1" s="1"/>
  <c r="C71" i="1"/>
  <c r="E71" i="1" s="1"/>
  <c r="C70" i="1"/>
  <c r="E70" i="1" s="1"/>
  <c r="C69" i="1"/>
  <c r="E69" i="1" s="1"/>
  <c r="C68" i="1"/>
  <c r="E68" i="1" s="1"/>
  <c r="C67" i="1"/>
  <c r="E67" i="1" s="1"/>
  <c r="C66" i="1"/>
  <c r="E66" i="1" s="1"/>
  <c r="C65" i="1"/>
  <c r="E65" i="1" s="1"/>
  <c r="C75" i="1"/>
  <c r="E75" i="1" s="1"/>
  <c r="C74" i="1"/>
  <c r="E74" i="1" s="1"/>
  <c r="C73" i="1"/>
  <c r="E73" i="1" s="1"/>
  <c r="C64" i="1"/>
  <c r="E64" i="1" s="1"/>
  <c r="C63" i="1"/>
  <c r="E63" i="1" s="1"/>
  <c r="C79" i="1"/>
  <c r="E79" i="1" s="1"/>
  <c r="C78" i="1"/>
  <c r="E78" i="1" s="1"/>
  <c r="C77" i="1"/>
  <c r="E77" i="1" s="1"/>
  <c r="C76" i="1"/>
  <c r="E76" i="1" s="1"/>
  <c r="C61" i="1"/>
  <c r="E61" i="1" s="1"/>
  <c r="C58" i="1"/>
  <c r="E58" i="1" s="1"/>
  <c r="C57" i="1"/>
  <c r="E57" i="1" s="1"/>
  <c r="C56" i="1"/>
  <c r="E56" i="1" s="1"/>
  <c r="C60" i="1"/>
  <c r="E60" i="1" s="1"/>
  <c r="C54" i="1"/>
  <c r="E54" i="1" s="1"/>
  <c r="C53" i="1"/>
  <c r="E53" i="1" s="1"/>
  <c r="C62" i="1"/>
  <c r="E62" i="1" s="1"/>
  <c r="C91" i="1"/>
  <c r="E91" i="1" s="1"/>
  <c r="C90" i="1"/>
  <c r="E90" i="1" s="1"/>
  <c r="C89" i="1"/>
  <c r="E89" i="1" s="1"/>
  <c r="C88" i="1"/>
  <c r="E88" i="1" s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C39" i="1"/>
  <c r="E39" i="1" s="1"/>
  <c r="C38" i="1"/>
  <c r="E38" i="1" s="1"/>
  <c r="C37" i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28" i="1"/>
  <c r="E28" i="1" s="1"/>
  <c r="C27" i="1"/>
  <c r="E27" i="1" s="1"/>
  <c r="C31" i="1"/>
  <c r="E31" i="1" s="1"/>
  <c r="C30" i="1"/>
  <c r="E30" i="1" s="1"/>
  <c r="C26" i="1"/>
  <c r="E26" i="1" s="1"/>
  <c r="C25" i="1"/>
  <c r="E25" i="1" s="1"/>
  <c r="C29" i="1"/>
  <c r="E29" i="1" s="1"/>
  <c r="C433" i="1"/>
  <c r="E433" i="1" s="1"/>
  <c r="C432" i="1"/>
  <c r="E432" i="1" s="1"/>
  <c r="C431" i="1"/>
  <c r="E431" i="1" s="1"/>
  <c r="C430" i="1"/>
  <c r="E430" i="1" s="1"/>
  <c r="C429" i="1"/>
  <c r="E429" i="1" s="1"/>
  <c r="C428" i="1"/>
  <c r="E428" i="1" s="1"/>
  <c r="C427" i="1"/>
  <c r="E427" i="1" s="1"/>
  <c r="C426" i="1"/>
  <c r="E426" i="1" s="1"/>
  <c r="C425" i="1"/>
  <c r="E425" i="1" s="1"/>
  <c r="C424" i="1"/>
  <c r="E424" i="1" s="1"/>
  <c r="C423" i="1"/>
  <c r="E423" i="1" s="1"/>
  <c r="C23" i="1"/>
  <c r="E23" i="1" s="1"/>
  <c r="C20" i="1"/>
  <c r="E20" i="1" s="1"/>
  <c r="C19" i="1"/>
  <c r="E19" i="1" s="1"/>
  <c r="C18" i="1"/>
  <c r="E18" i="1" s="1"/>
  <c r="C17" i="1"/>
  <c r="E17" i="1" s="1"/>
  <c r="C16" i="1"/>
  <c r="E16" i="1" s="1"/>
  <c r="C15" i="1"/>
  <c r="E15" i="1" s="1"/>
  <c r="C14" i="1"/>
  <c r="E14" i="1" s="1"/>
  <c r="C422" i="1"/>
  <c r="E422" i="1" s="1"/>
  <c r="C22" i="1"/>
  <c r="E22" i="1" s="1"/>
  <c r="C24" i="1"/>
  <c r="E24" i="1" s="1"/>
  <c r="C8" i="1"/>
  <c r="E8" i="1" s="1"/>
  <c r="C7" i="1"/>
  <c r="E7" i="1" s="1"/>
  <c r="C6" i="1"/>
  <c r="E6" i="1" s="1"/>
  <c r="C5" i="1"/>
  <c r="E5" i="1" s="1"/>
  <c r="C3" i="1"/>
  <c r="E3" i="1" s="1"/>
  <c r="C10" i="1"/>
  <c r="E10" i="1" s="1"/>
  <c r="C9" i="1"/>
  <c r="E9" i="1" s="1"/>
  <c r="C155" i="1"/>
  <c r="E155" i="1" s="1"/>
  <c r="C154" i="1"/>
  <c r="E154" i="1" s="1"/>
  <c r="C800" i="1"/>
  <c r="E800" i="1" s="1"/>
  <c r="C799" i="1"/>
  <c r="E799" i="1" s="1"/>
  <c r="C798" i="1"/>
  <c r="E798" i="1" s="1"/>
  <c r="C797" i="1"/>
  <c r="E797" i="1" s="1"/>
  <c r="C796" i="1"/>
  <c r="E796" i="1" s="1"/>
  <c r="C780" i="1"/>
  <c r="E780" i="1" s="1"/>
  <c r="C795" i="1"/>
  <c r="E795" i="1" s="1"/>
  <c r="C794" i="1"/>
  <c r="E794" i="1" s="1"/>
  <c r="C793" i="1"/>
  <c r="E793" i="1" s="1"/>
  <c r="C779" i="1"/>
  <c r="E779" i="1" s="1"/>
  <c r="C792" i="1"/>
  <c r="E792" i="1" s="1"/>
  <c r="C791" i="1"/>
  <c r="E791" i="1" s="1"/>
  <c r="C790" i="1"/>
  <c r="E790" i="1" s="1"/>
  <c r="C789" i="1"/>
  <c r="E789" i="1" s="1"/>
  <c r="C788" i="1"/>
  <c r="E788" i="1" s="1"/>
  <c r="C787" i="1"/>
  <c r="E787" i="1" s="1"/>
  <c r="C786" i="1"/>
  <c r="E786" i="1" s="1"/>
  <c r="C785" i="1"/>
  <c r="E785" i="1" s="1"/>
  <c r="C784" i="1"/>
  <c r="E784" i="1" s="1"/>
  <c r="C783" i="1"/>
  <c r="E783" i="1" s="1"/>
  <c r="C782" i="1"/>
  <c r="E782" i="1" s="1"/>
  <c r="C781" i="1"/>
  <c r="E781" i="1" s="1"/>
  <c r="C771" i="1"/>
  <c r="E771" i="1" s="1"/>
  <c r="C770" i="1"/>
  <c r="E770" i="1" s="1"/>
  <c r="C769" i="1"/>
  <c r="E769" i="1" s="1"/>
  <c r="C442" i="1"/>
  <c r="E442" i="1" s="1"/>
  <c r="C441" i="1"/>
  <c r="E441" i="1" s="1"/>
  <c r="C440" i="1"/>
  <c r="E440" i="1" s="1"/>
  <c r="C439" i="1"/>
  <c r="E439" i="1" s="1"/>
  <c r="C438" i="1"/>
  <c r="E438" i="1" s="1"/>
  <c r="C437" i="1"/>
  <c r="E437" i="1" s="1"/>
  <c r="C436" i="1"/>
  <c r="E436" i="1" s="1"/>
  <c r="C435" i="1"/>
  <c r="E435" i="1" s="1"/>
  <c r="C206" i="1"/>
  <c r="E206" i="1" s="1"/>
  <c r="C205" i="1"/>
  <c r="E205" i="1" s="1"/>
  <c r="C204" i="1"/>
  <c r="E204" i="1" s="1"/>
  <c r="C199" i="1"/>
  <c r="E199" i="1" s="1"/>
  <c r="C203" i="1"/>
  <c r="E203" i="1" s="1"/>
  <c r="C202" i="1"/>
  <c r="E202" i="1" s="1"/>
  <c r="C201" i="1"/>
  <c r="E201" i="1" s="1"/>
  <c r="C200" i="1"/>
  <c r="E200" i="1" s="1"/>
  <c r="C197" i="1"/>
  <c r="E197" i="1" s="1"/>
  <c r="C271" i="1"/>
  <c r="E271" i="1" s="1"/>
  <c r="C689" i="1"/>
  <c r="E689" i="1" s="1"/>
  <c r="C688" i="1"/>
  <c r="E688" i="1" s="1"/>
  <c r="C226" i="1"/>
  <c r="E226" i="1" s="1"/>
  <c r="C225" i="1"/>
  <c r="E225" i="1" s="1"/>
  <c r="C276" i="1"/>
  <c r="E276" i="1" s="1"/>
  <c r="C275" i="1"/>
  <c r="E275" i="1" s="1"/>
  <c r="C687" i="1"/>
  <c r="E687" i="1" s="1"/>
  <c r="C686" i="1"/>
  <c r="E686" i="1" s="1"/>
  <c r="C685" i="1"/>
  <c r="E685" i="1" s="1"/>
  <c r="C684" i="1"/>
  <c r="E684" i="1" s="1"/>
  <c r="C683" i="1"/>
  <c r="E683" i="1" s="1"/>
  <c r="C682" i="1"/>
  <c r="E682" i="1" s="1"/>
  <c r="C681" i="1"/>
  <c r="E681" i="1" s="1"/>
  <c r="C680" i="1"/>
  <c r="E680" i="1" s="1"/>
  <c r="C679" i="1"/>
  <c r="E679" i="1" s="1"/>
  <c r="C678" i="1"/>
  <c r="E678" i="1" s="1"/>
  <c r="C677" i="1"/>
  <c r="E677" i="1" s="1"/>
  <c r="C676" i="1"/>
  <c r="E676" i="1" s="1"/>
  <c r="C675" i="1"/>
  <c r="E675" i="1" s="1"/>
  <c r="C674" i="1"/>
  <c r="E674" i="1" s="1"/>
  <c r="C673" i="1"/>
  <c r="E673" i="1" s="1"/>
  <c r="C672" i="1"/>
  <c r="E672" i="1" s="1"/>
  <c r="C671" i="1"/>
  <c r="E671" i="1" s="1"/>
  <c r="C670" i="1"/>
  <c r="E670" i="1" s="1"/>
  <c r="C669" i="1"/>
  <c r="E669" i="1" s="1"/>
  <c r="C668" i="1"/>
  <c r="E668" i="1" s="1"/>
  <c r="C667" i="1"/>
  <c r="E667" i="1" s="1"/>
  <c r="C666" i="1"/>
  <c r="E666" i="1" s="1"/>
  <c r="C665" i="1"/>
  <c r="E665" i="1" s="1"/>
  <c r="C664" i="1"/>
  <c r="E664" i="1" s="1"/>
  <c r="C663" i="1"/>
  <c r="E663" i="1" s="1"/>
  <c r="C662" i="1"/>
  <c r="E662" i="1" s="1"/>
  <c r="C661" i="1"/>
  <c r="E661" i="1" s="1"/>
  <c r="C660" i="1"/>
  <c r="E660" i="1" s="1"/>
  <c r="C659" i="1"/>
  <c r="E659" i="1" s="1"/>
  <c r="C658" i="1"/>
  <c r="E658" i="1" s="1"/>
  <c r="C657" i="1"/>
  <c r="E657" i="1" s="1"/>
  <c r="C656" i="1"/>
  <c r="E656" i="1" s="1"/>
  <c r="C655" i="1"/>
  <c r="E655" i="1" s="1"/>
  <c r="C654" i="1"/>
  <c r="E654" i="1" s="1"/>
  <c r="C653" i="1"/>
  <c r="E653" i="1" s="1"/>
  <c r="C652" i="1"/>
  <c r="E652" i="1" s="1"/>
  <c r="C651" i="1"/>
  <c r="E651" i="1" s="1"/>
  <c r="C650" i="1"/>
  <c r="E650" i="1" s="1"/>
  <c r="C649" i="1"/>
  <c r="E649" i="1" s="1"/>
  <c r="C648" i="1"/>
  <c r="E648" i="1" s="1"/>
  <c r="C647" i="1"/>
  <c r="E647" i="1" s="1"/>
  <c r="C646" i="1"/>
  <c r="E646" i="1" s="1"/>
  <c r="C645" i="1"/>
  <c r="E645" i="1" s="1"/>
  <c r="C644" i="1"/>
  <c r="E644" i="1" s="1"/>
  <c r="C643" i="1"/>
  <c r="E643" i="1" s="1"/>
  <c r="C642" i="1"/>
  <c r="E642" i="1" s="1"/>
  <c r="C641" i="1"/>
  <c r="E641" i="1" s="1"/>
  <c r="C640" i="1"/>
  <c r="E640" i="1" s="1"/>
  <c r="C639" i="1"/>
  <c r="E639" i="1" s="1"/>
  <c r="C638" i="1"/>
  <c r="E638" i="1" s="1"/>
  <c r="C637" i="1"/>
  <c r="E637" i="1" s="1"/>
  <c r="C636" i="1"/>
  <c r="E636" i="1" s="1"/>
  <c r="C635" i="1"/>
  <c r="E635" i="1" s="1"/>
  <c r="C634" i="1"/>
  <c r="E634" i="1" s="1"/>
  <c r="C633" i="1"/>
  <c r="E633" i="1" s="1"/>
  <c r="C632" i="1"/>
  <c r="E632" i="1" s="1"/>
  <c r="C631" i="1"/>
  <c r="E631" i="1" s="1"/>
  <c r="C630" i="1"/>
  <c r="E630" i="1" s="1"/>
  <c r="C629" i="1"/>
  <c r="E629" i="1" s="1"/>
  <c r="C628" i="1"/>
  <c r="E628" i="1" s="1"/>
  <c r="C627" i="1"/>
  <c r="E627" i="1" s="1"/>
  <c r="C626" i="1"/>
  <c r="E626" i="1" s="1"/>
  <c r="C625" i="1"/>
  <c r="E625" i="1" s="1"/>
  <c r="C624" i="1"/>
  <c r="E624" i="1" s="1"/>
  <c r="C623" i="1"/>
  <c r="E623" i="1" s="1"/>
  <c r="C622" i="1"/>
  <c r="E622" i="1" s="1"/>
  <c r="C621" i="1"/>
  <c r="E621" i="1" s="1"/>
  <c r="C620" i="1"/>
  <c r="E620" i="1" s="1"/>
  <c r="C619" i="1"/>
  <c r="E619" i="1" s="1"/>
  <c r="C618" i="1"/>
  <c r="E618" i="1" s="1"/>
  <c r="C270" i="1"/>
  <c r="E270" i="1" s="1"/>
  <c r="C238" i="1"/>
  <c r="E238" i="1" s="1"/>
  <c r="C617" i="1"/>
  <c r="E617" i="1" s="1"/>
  <c r="C616" i="1"/>
  <c r="E616" i="1" s="1"/>
  <c r="C615" i="1"/>
  <c r="E615" i="1" s="1"/>
  <c r="C614" i="1"/>
  <c r="E614" i="1" s="1"/>
  <c r="C613" i="1"/>
  <c r="E613" i="1" s="1"/>
  <c r="C612" i="1"/>
  <c r="E612" i="1" s="1"/>
  <c r="C611" i="1"/>
  <c r="E611" i="1" s="1"/>
  <c r="C610" i="1"/>
  <c r="E610" i="1" s="1"/>
  <c r="C609" i="1"/>
  <c r="E609" i="1" s="1"/>
  <c r="C608" i="1"/>
  <c r="E608" i="1" s="1"/>
  <c r="C607" i="1"/>
  <c r="E607" i="1" s="1"/>
  <c r="C606" i="1"/>
  <c r="E606" i="1" s="1"/>
  <c r="C605" i="1"/>
  <c r="E605" i="1" s="1"/>
  <c r="C604" i="1"/>
  <c r="E604" i="1" s="1"/>
  <c r="C603" i="1"/>
  <c r="E603" i="1" s="1"/>
  <c r="C602" i="1"/>
  <c r="E602" i="1" s="1"/>
  <c r="C601" i="1"/>
  <c r="E601" i="1" s="1"/>
  <c r="C600" i="1"/>
  <c r="E600" i="1" s="1"/>
  <c r="C224" i="1"/>
  <c r="E224" i="1" s="1"/>
  <c r="C599" i="1"/>
  <c r="E599" i="1" s="1"/>
  <c r="C598" i="1"/>
  <c r="E598" i="1" s="1"/>
  <c r="C597" i="1"/>
  <c r="E597" i="1" s="1"/>
  <c r="C596" i="1"/>
  <c r="E596" i="1" s="1"/>
  <c r="C595" i="1"/>
  <c r="E595" i="1" s="1"/>
  <c r="C594" i="1"/>
  <c r="E594" i="1" s="1"/>
  <c r="C593" i="1"/>
  <c r="E593" i="1" s="1"/>
  <c r="C592" i="1"/>
  <c r="E592" i="1" s="1"/>
  <c r="C591" i="1"/>
  <c r="E591" i="1" s="1"/>
  <c r="C590" i="1"/>
  <c r="E590" i="1" s="1"/>
  <c r="C589" i="1"/>
  <c r="E589" i="1" s="1"/>
  <c r="C588" i="1"/>
  <c r="E588" i="1" s="1"/>
  <c r="C587" i="1"/>
  <c r="E587" i="1" s="1"/>
  <c r="C586" i="1"/>
  <c r="E586" i="1" s="1"/>
  <c r="C585" i="1"/>
  <c r="E585" i="1" s="1"/>
  <c r="C584" i="1"/>
  <c r="E584" i="1" s="1"/>
  <c r="C583" i="1"/>
  <c r="E583" i="1" s="1"/>
  <c r="C582" i="1"/>
  <c r="E582" i="1" s="1"/>
  <c r="C581" i="1"/>
  <c r="E581" i="1" s="1"/>
  <c r="C580" i="1"/>
  <c r="E580" i="1" s="1"/>
  <c r="C579" i="1"/>
  <c r="E579" i="1" s="1"/>
  <c r="C578" i="1"/>
  <c r="E578" i="1" s="1"/>
  <c r="C577" i="1"/>
  <c r="E577" i="1" s="1"/>
  <c r="C576" i="1"/>
  <c r="E576" i="1" s="1"/>
  <c r="C575" i="1"/>
  <c r="E575" i="1" s="1"/>
  <c r="C574" i="1"/>
  <c r="E574" i="1" s="1"/>
  <c r="C573" i="1"/>
  <c r="E573" i="1" s="1"/>
  <c r="C572" i="1"/>
  <c r="E572" i="1" s="1"/>
  <c r="C571" i="1"/>
  <c r="E571" i="1" s="1"/>
  <c r="C570" i="1"/>
  <c r="E570" i="1" s="1"/>
  <c r="C569" i="1"/>
  <c r="E569" i="1" s="1"/>
  <c r="C568" i="1"/>
  <c r="E568" i="1" s="1"/>
  <c r="C567" i="1"/>
  <c r="E567" i="1" s="1"/>
  <c r="C566" i="1"/>
  <c r="E566" i="1" s="1"/>
  <c r="C565" i="1"/>
  <c r="E565" i="1" s="1"/>
  <c r="C564" i="1"/>
  <c r="E564" i="1" s="1"/>
  <c r="C563" i="1"/>
  <c r="E563" i="1" s="1"/>
  <c r="C562" i="1"/>
  <c r="E562" i="1" s="1"/>
  <c r="C561" i="1"/>
  <c r="E561" i="1" s="1"/>
  <c r="C560" i="1"/>
  <c r="E560" i="1" s="1"/>
  <c r="C559" i="1"/>
  <c r="E559" i="1" s="1"/>
  <c r="C558" i="1"/>
  <c r="E558" i="1" s="1"/>
  <c r="C557" i="1"/>
  <c r="E557" i="1" s="1"/>
  <c r="C556" i="1"/>
  <c r="E556" i="1" s="1"/>
  <c r="C555" i="1"/>
  <c r="E555" i="1" s="1"/>
  <c r="C554" i="1"/>
  <c r="E554" i="1" s="1"/>
  <c r="C553" i="1"/>
  <c r="E553" i="1" s="1"/>
  <c r="C223" i="1"/>
  <c r="E223" i="1" s="1"/>
  <c r="C222" i="1"/>
  <c r="E222" i="1" s="1"/>
  <c r="C552" i="1"/>
  <c r="E552" i="1" s="1"/>
  <c r="C366" i="1"/>
  <c r="E366" i="1" s="1"/>
  <c r="C551" i="1"/>
  <c r="E551" i="1" s="1"/>
  <c r="C237" i="1"/>
  <c r="E237" i="1" s="1"/>
  <c r="C550" i="1"/>
  <c r="E550" i="1" s="1"/>
  <c r="C549" i="1"/>
  <c r="E549" i="1" s="1"/>
  <c r="C548" i="1"/>
  <c r="E548" i="1" s="1"/>
  <c r="C547" i="1"/>
  <c r="E547" i="1" s="1"/>
  <c r="C546" i="1"/>
  <c r="E546" i="1" s="1"/>
  <c r="C545" i="1"/>
  <c r="E545" i="1" s="1"/>
  <c r="C544" i="1"/>
  <c r="E544" i="1" s="1"/>
  <c r="C543" i="1"/>
  <c r="E543" i="1" s="1"/>
  <c r="C542" i="1"/>
  <c r="E542" i="1" s="1"/>
  <c r="C541" i="1"/>
  <c r="E541" i="1" s="1"/>
  <c r="C540" i="1"/>
  <c r="E540" i="1" s="1"/>
  <c r="C539" i="1"/>
  <c r="E539" i="1" s="1"/>
  <c r="C538" i="1"/>
  <c r="E538" i="1" s="1"/>
  <c r="C537" i="1"/>
  <c r="E537" i="1" s="1"/>
  <c r="C536" i="1"/>
  <c r="E536" i="1" s="1"/>
  <c r="C535" i="1"/>
  <c r="E535" i="1" s="1"/>
  <c r="C534" i="1"/>
  <c r="E534" i="1" s="1"/>
  <c r="C533" i="1"/>
  <c r="E533" i="1" s="1"/>
  <c r="C532" i="1"/>
  <c r="E532" i="1" s="1"/>
  <c r="C531" i="1"/>
  <c r="E531" i="1" s="1"/>
  <c r="C530" i="1"/>
  <c r="E530" i="1" s="1"/>
  <c r="C529" i="1"/>
  <c r="E529" i="1" s="1"/>
  <c r="C528" i="1"/>
  <c r="E528" i="1" s="1"/>
  <c r="C527" i="1"/>
  <c r="E527" i="1" s="1"/>
  <c r="C526" i="1"/>
  <c r="E526" i="1" s="1"/>
  <c r="C525" i="1"/>
  <c r="E525" i="1" s="1"/>
  <c r="C524" i="1"/>
  <c r="E524" i="1" s="1"/>
  <c r="C523" i="1"/>
  <c r="E523" i="1" s="1"/>
  <c r="C522" i="1"/>
  <c r="E522" i="1" s="1"/>
  <c r="C521" i="1"/>
  <c r="E521" i="1" s="1"/>
  <c r="C520" i="1"/>
  <c r="E520" i="1" s="1"/>
  <c r="C519" i="1"/>
  <c r="E519" i="1" s="1"/>
  <c r="C518" i="1"/>
  <c r="E518" i="1" s="1"/>
  <c r="C274" i="1"/>
  <c r="E274" i="1" s="1"/>
  <c r="C273" i="1"/>
  <c r="E273" i="1" s="1"/>
  <c r="C404" i="1"/>
  <c r="E404" i="1" s="1"/>
  <c r="C413" i="1"/>
  <c r="E413" i="1" s="1"/>
  <c r="C412" i="1"/>
  <c r="E412" i="1" s="1"/>
  <c r="C411" i="1"/>
  <c r="E411" i="1" s="1"/>
  <c r="C410" i="1"/>
  <c r="E410" i="1" s="1"/>
  <c r="C409" i="1"/>
  <c r="E409" i="1" s="1"/>
  <c r="C403" i="1"/>
  <c r="E403" i="1" s="1"/>
  <c r="C334" i="1"/>
  <c r="E334" i="1" s="1"/>
  <c r="C353" i="1"/>
  <c r="E353" i="1" s="1"/>
  <c r="C332" i="1"/>
  <c r="E332" i="1" s="1"/>
  <c r="C331" i="1"/>
  <c r="E331" i="1" s="1"/>
  <c r="C352" i="1"/>
  <c r="E352" i="1" s="1"/>
  <c r="C351" i="1"/>
  <c r="E351" i="1" s="1"/>
  <c r="C350" i="1"/>
  <c r="E350" i="1" s="1"/>
  <c r="C349" i="1"/>
  <c r="E349" i="1" s="1"/>
  <c r="C348" i="1"/>
  <c r="E348" i="1" s="1"/>
  <c r="C347" i="1"/>
  <c r="E347" i="1" s="1"/>
  <c r="C346" i="1"/>
  <c r="E346" i="1" s="1"/>
  <c r="C345" i="1"/>
  <c r="E345" i="1" s="1"/>
  <c r="C344" i="1"/>
  <c r="E344" i="1" s="1"/>
  <c r="C343" i="1"/>
  <c r="E343" i="1" s="1"/>
  <c r="C330" i="1"/>
  <c r="E330" i="1" s="1"/>
  <c r="C13" i="1"/>
  <c r="E13" i="1" s="1"/>
  <c r="C12" i="1"/>
  <c r="E12" i="1" s="1"/>
  <c r="C11" i="1"/>
  <c r="E11" i="1" s="1"/>
  <c r="C4" i="1"/>
  <c r="E4" i="1" s="1"/>
  <c r="C109" i="1"/>
  <c r="E109" i="1" s="1"/>
  <c r="C108" i="1"/>
  <c r="E108" i="1" s="1"/>
  <c r="C107" i="1"/>
  <c r="E107" i="1" s="1"/>
  <c r="C125" i="1"/>
  <c r="E125" i="1" s="1"/>
  <c r="C124" i="1"/>
  <c r="E124" i="1" s="1"/>
  <c r="C111" i="1"/>
  <c r="E111" i="1" s="1"/>
  <c r="C110" i="1"/>
  <c r="E110" i="1" s="1"/>
  <c r="C807" i="1"/>
  <c r="E807" i="1" s="1"/>
  <c r="C806" i="1"/>
  <c r="E806" i="1" s="1"/>
  <c r="C805" i="1"/>
  <c r="E805" i="1" s="1"/>
  <c r="C804" i="1"/>
  <c r="E804" i="1" s="1"/>
  <c r="C803" i="1"/>
  <c r="E803" i="1" s="1"/>
  <c r="C843" i="1"/>
  <c r="E843" i="1" s="1"/>
  <c r="C842" i="1"/>
  <c r="E842" i="1" s="1"/>
  <c r="C841" i="1"/>
  <c r="E841" i="1" s="1"/>
  <c r="C153" i="1"/>
  <c r="E153" i="1" s="1"/>
  <c r="C802" i="1"/>
  <c r="E802" i="1" s="1"/>
  <c r="C768" i="1"/>
  <c r="E768" i="1" s="1"/>
  <c r="C801" i="1"/>
  <c r="E801" i="1" s="1"/>
  <c r="C840" i="1"/>
  <c r="E840" i="1" s="1"/>
  <c r="C839" i="1"/>
  <c r="E839" i="1" s="1"/>
  <c r="C838" i="1"/>
  <c r="E838" i="1" s="1"/>
  <c r="C837" i="1"/>
  <c r="E837" i="1" s="1"/>
  <c r="C836" i="1"/>
  <c r="E836" i="1" s="1"/>
  <c r="C835" i="1"/>
  <c r="E835" i="1" s="1"/>
  <c r="C834" i="1"/>
  <c r="E834" i="1" s="1"/>
  <c r="C833" i="1"/>
  <c r="E833" i="1" s="1"/>
  <c r="C832" i="1"/>
  <c r="E832" i="1" s="1"/>
  <c r="C831" i="1"/>
  <c r="E831" i="1" s="1"/>
  <c r="C830" i="1"/>
  <c r="E830" i="1" s="1"/>
  <c r="C829" i="1"/>
  <c r="E829" i="1" s="1"/>
  <c r="C828" i="1"/>
  <c r="E828" i="1" s="1"/>
  <c r="C827" i="1"/>
  <c r="E827" i="1" s="1"/>
  <c r="C826" i="1"/>
  <c r="E826" i="1" s="1"/>
  <c r="C825" i="1"/>
  <c r="E825" i="1" s="1"/>
  <c r="C824" i="1"/>
  <c r="E824" i="1" s="1"/>
  <c r="C823" i="1"/>
  <c r="E823" i="1" s="1"/>
  <c r="C822" i="1"/>
  <c r="E822" i="1" s="1"/>
  <c r="C821" i="1"/>
  <c r="E821" i="1" s="1"/>
  <c r="C820" i="1"/>
  <c r="E820" i="1" s="1"/>
  <c r="C819" i="1"/>
  <c r="E819" i="1" s="1"/>
  <c r="C818" i="1"/>
  <c r="E818" i="1" s="1"/>
  <c r="C817" i="1"/>
  <c r="E817" i="1" s="1"/>
  <c r="C816" i="1"/>
  <c r="E816" i="1" s="1"/>
  <c r="C815" i="1"/>
  <c r="E815" i="1" s="1"/>
  <c r="C814" i="1"/>
  <c r="E814" i="1" s="1"/>
  <c r="C813" i="1"/>
  <c r="E813" i="1" s="1"/>
  <c r="C812" i="1"/>
  <c r="E812" i="1" s="1"/>
  <c r="C767" i="1"/>
  <c r="E767" i="1" s="1"/>
  <c r="C766" i="1"/>
  <c r="E766" i="1" s="1"/>
  <c r="C152" i="1"/>
  <c r="E152" i="1" s="1"/>
  <c r="C151" i="1"/>
  <c r="E151" i="1" s="1"/>
  <c r="C811" i="1"/>
  <c r="E811" i="1" s="1"/>
  <c r="C810" i="1"/>
  <c r="E810" i="1" s="1"/>
</calcChain>
</file>

<file path=xl/sharedStrings.xml><?xml version="1.0" encoding="utf-8"?>
<sst xmlns="http://schemas.openxmlformats.org/spreadsheetml/2006/main" count="10503" uniqueCount="2582">
  <si>
    <t>Valore IM.I.S. (*)</t>
  </si>
  <si>
    <t>Euro 8554,07
-----------------------</t>
  </si>
  <si>
    <t>DATI IDENTIFICATIVI</t>
  </si>
  <si>
    <t>DATI DI CLASSAMENTO</t>
  </si>
  <si>
    <t>ALTRE INFORMAZIONI</t>
  </si>
  <si>
    <t>N.</t>
  </si>
  <si>
    <t>CC</t>
  </si>
  <si>
    <t>Particella edificiale</t>
  </si>
  <si>
    <t>Sub.</t>
  </si>
  <si>
    <t>Foglio</t>
  </si>
  <si>
    <t>PM</t>
  </si>
  <si>
    <t>Zona Cens.</t>
  </si>
  <si>
    <t>Micro Zona</t>
  </si>
  <si>
    <t>Categ.</t>
  </si>
  <si>
    <t>Classe</t>
  </si>
  <si>
    <t>Consistenza</t>
  </si>
  <si>
    <t>-</t>
  </si>
  <si>
    <t>C/6</t>
  </si>
  <si>
    <t>90 mq</t>
  </si>
  <si>
    <t>60 mq</t>
  </si>
  <si>
    <t>D/7</t>
  </si>
  <si>
    <t>D/1</t>
  </si>
  <si>
    <t>E/9</t>
  </si>
  <si>
    <t>A/10</t>
  </si>
  <si>
    <t>3,5 vani</t>
  </si>
  <si>
    <t>10 mq</t>
  </si>
  <si>
    <t>12 mq</t>
  </si>
  <si>
    <t>D/8</t>
  </si>
  <si>
    <t>10 vani</t>
  </si>
  <si>
    <t>9 vani</t>
  </si>
  <si>
    <t>8 vani</t>
  </si>
  <si>
    <t>7,5 vani</t>
  </si>
  <si>
    <t>14 mq</t>
  </si>
  <si>
    <t>2306/9</t>
  </si>
  <si>
    <t>F/1</t>
  </si>
  <si>
    <t>Euro 0,00</t>
  </si>
  <si>
    <t>VARIAZIONE n. 5066.001.2012 del 09-05-2012 in atti dal 09-05-2012; VARIAZIONE DELLA DESTINAZIONE</t>
  </si>
  <si>
    <t>LOCALITA' VASON - SOPRAMONTE; Piani: T-1; VARIAZIONE n. 1781.002.2011 del 10-02-2011 in atti dal 07-05-2015; ALTRE VARIAZIONI</t>
  </si>
  <si>
    <t>VIA GRAZ; Piano: T; ACCATASTAMENTO n. 8869.001.2012 del 06-06-2012 in atti dal 08-10-</t>
  </si>
  <si>
    <t>912/1</t>
  </si>
  <si>
    <t>A/2</t>
  </si>
  <si>
    <t>4 vani</t>
  </si>
  <si>
    <t>F/3</t>
  </si>
  <si>
    <t>F/2</t>
  </si>
  <si>
    <t>C/1</t>
  </si>
  <si>
    <t>88 mq</t>
  </si>
  <si>
    <t>LOCALITA' GORGA; Piano: T; Impianto meccanografico del 01-01-1992</t>
  </si>
  <si>
    <t>A/3</t>
  </si>
  <si>
    <t>LOCALITA' GORGA; Piano: 1; Impianto meccanografico del 01-01-1992</t>
  </si>
  <si>
    <t>F/4</t>
  </si>
  <si>
    <t>5 vani</t>
  </si>
  <si>
    <t>VIA F. ZENI n. 8; Piano: T; VARIAZIONE n. 662.001.2006 del 13-02-2006 in atti dal 13-02- 2006; CLASSAMENTO</t>
  </si>
  <si>
    <t>D/3</t>
  </si>
  <si>
    <t>5,5 vani</t>
  </si>
  <si>
    <t>C/2</t>
  </si>
  <si>
    <t>47 mq</t>
  </si>
  <si>
    <t>229/3</t>
  </si>
  <si>
    <t>219/3</t>
  </si>
  <si>
    <t>2÷3</t>
  </si>
  <si>
    <t>18 mq</t>
  </si>
  <si>
    <t>219/4</t>
  </si>
  <si>
    <t>7 vani</t>
  </si>
  <si>
    <t>140 mq</t>
  </si>
  <si>
    <t>VIA G. A PRATO n. 4; Piani: S1-T-1;</t>
  </si>
  <si>
    <t>VARIAZIONE n. 3903.001.2011 del 07-10-2011 in atti dal 07-10-2011; VARIAZIONE DELLA DESTINAZIONE</t>
  </si>
  <si>
    <t>229/1</t>
  </si>
  <si>
    <t>VARIAZIONE n. 3902.001.2011 del 07-10-2011 in atti dal 07-10-2011; VARIAZIONE DELLA DESTINAZIONE</t>
  </si>
  <si>
    <t>VIA DEL GARDA n. 44; Piano: T; VARIAZIONE n. 362.001.2008 del 17-01-2008 in atti dal 23-01- 2008; FRAZIONAMENTO - DIVERSA DISTRIBUZIONE DEGLI SPAZI INTERNI</t>
  </si>
  <si>
    <t>VIA F. ZENI; Piano: T; VARIAZIONE n. 377.001.2019 del 04-02-2019 in atti dal 19-03- 2019; RISTRUTTURAZIONE; DIVERSA DISTRIBUZIONE DEGLI SPAZI INTERNI</t>
  </si>
  <si>
    <t>VIA F. ZENI n. 8; Piano: 1; VARIAZIONE n. 389.001.2010 del 01-02-2010 in atti dal 03-02- 2010; DIVERSA DISTRIBUZIONE DEGLI SPAZI INTERNI - RISTRUTTURAZIONE</t>
  </si>
  <si>
    <t>VIA F. ZENI n. 8; Piano: 2; VARIAZIONE n. 389.001.2010 del 01-02-2010 in atti dal 03-02- 2010; DIVERSA DISTRIBUZIONE DEGLI SPAZI INTERNI - RISTRUTTURAZIONE</t>
  </si>
  <si>
    <t>F/5</t>
  </si>
  <si>
    <t>476/4</t>
  </si>
  <si>
    <t>22 vani</t>
  </si>
  <si>
    <t>1,5 vani</t>
  </si>
  <si>
    <t>43 mq</t>
  </si>
  <si>
    <t>3 vani</t>
  </si>
  <si>
    <t>80 mq</t>
  </si>
  <si>
    <t>1 vani</t>
  </si>
  <si>
    <t>2 vani</t>
  </si>
  <si>
    <t>50 mq</t>
  </si>
  <si>
    <t>17 mq</t>
  </si>
  <si>
    <t>20 mq</t>
  </si>
  <si>
    <t>2,5 vani</t>
  </si>
  <si>
    <t>VIA F. ZENI n. 8; Piano: T; VARIAZIONE n. 442.001.2018 del 13-02-2018 in atti dal 06-03- 2018; RISTRUTTURAZIONE; DIVERSA DISTRIBUZIONE DEGLI SPAZI INTERNI</t>
  </si>
  <si>
    <t>13 vani</t>
  </si>
  <si>
    <t>281/8</t>
  </si>
  <si>
    <t>VIA F. ZENI n. 8; Piani: S1-1-2; VARIAZIONE n. 632.001.2020 del 06-04-2020 in atti dal 06-04- 2020; FRAZIONAMENTO; AMPLIAMENTO- RISTRUTTURAZIONE-DIVERSA DISTRIBUZIONE DEGLI SPAZI INTERNI</t>
  </si>
  <si>
    <t>381 mq</t>
  </si>
  <si>
    <t>158 mq</t>
  </si>
  <si>
    <t>138 mq</t>
  </si>
  <si>
    <t>1003/2</t>
  </si>
  <si>
    <t>VIA DEL BRENNERO n. 13; Piani: S1-T-1-2-3; VARIAZIONE n. 11434.001.2021 del 07-08-2021 in atti dal 28-09-2021; DEMOLIZIONE PARZIALE- RISTRUTTURAZIONE-DIVERSA DISTRIBUZIONE DEGLI SPAZI INTERNI-</t>
  </si>
  <si>
    <t>VIA 1° MAGGIO; Piani: T-1; VARIAZIONE n. 3806.001.2016 del 22-12-2016 in atti dal 25-01-</t>
  </si>
  <si>
    <t>64 mq</t>
  </si>
  <si>
    <t>73 mq</t>
  </si>
  <si>
    <t>C/3</t>
  </si>
  <si>
    <t>115 mq</t>
  </si>
  <si>
    <t>157 mq</t>
  </si>
  <si>
    <t>185 mq</t>
  </si>
  <si>
    <t>141 mq</t>
  </si>
  <si>
    <t>120 mq</t>
  </si>
  <si>
    <t>552 mq</t>
  </si>
  <si>
    <t>1.456 mq</t>
  </si>
  <si>
    <t>81 mq</t>
  </si>
  <si>
    <t>71 mq</t>
  </si>
  <si>
    <t>1÷2</t>
  </si>
  <si>
    <t>VARIAZIONE n. 13707.001.2021 del 10-11-2021 in atti dal 19-11-2021; VARIAZIONE DELLA DESTINAZIONE; MODIFICA DI IDENTIFICATIVO U.I.U.</t>
  </si>
  <si>
    <t>VARIAZIONE n. 14944.001.2021 del 13-12-2021 in atti dal 13-12-2021; VARIAZIONE DELLA DESTINAZIONE; MODIFICA DI IDENTIFICATIVO U.I.U.</t>
  </si>
  <si>
    <t>CEOLE; Piani: S1-T-1; Scala: U;</t>
  </si>
  <si>
    <t>1449/1</t>
  </si>
  <si>
    <t>505 mq</t>
  </si>
  <si>
    <t>260 mq</t>
  </si>
  <si>
    <t>13 mq</t>
  </si>
  <si>
    <t>VIA ALDO MORO n. 9; Piano: T; VARIAZIONE n. 913.001.2004 del 05-05-2004 in atti dal 05-05- 2004; DIVERSA DISTRIBUZIONE DEGLI SPAZI INTERNI - RISTRUTTURAZIONE</t>
  </si>
  <si>
    <t>VIA LINFANO n. 9; Piano: T; VARIAZIONE n. 948.002.2011 del 29-11-2011 in atti dal 14-12- 2011; ALTRE VARIAZIONI</t>
  </si>
  <si>
    <t>1÷4</t>
  </si>
  <si>
    <t>F/6</t>
  </si>
  <si>
    <t>ACCATASTAMENTO n. 4143.001.2007 del 31- 03-2007 in atti dal 31-03-2007; COSTITUZIONE</t>
  </si>
  <si>
    <t>11 vani</t>
  </si>
  <si>
    <t>D/6</t>
  </si>
  <si>
    <t>161/2</t>
  </si>
  <si>
    <t>4,5 vani</t>
  </si>
  <si>
    <t>VIA BRENNERO n. 2; Piani: S1-1;</t>
  </si>
  <si>
    <t>161/4</t>
  </si>
  <si>
    <t>Euro 323,02</t>
  </si>
  <si>
    <t>LOCALITA' MARANDE n. 1; Piano: T;</t>
  </si>
  <si>
    <t>VIALE VENEZIA n. 37; Piano: T; VARIAZIONE n. 405.001.2003 del 01-04-2003 in atti dal 01-04- 2003; AMPLIAMENTO - RISTRUTTURAZIONE</t>
  </si>
  <si>
    <t>425/1</t>
  </si>
  <si>
    <t>Euro 6.988,00</t>
  </si>
  <si>
    <t>VIA BROLETTI; Piano: T; VARIAZIONE n.</t>
  </si>
  <si>
    <t>425/2</t>
  </si>
  <si>
    <t>180 mq</t>
  </si>
  <si>
    <t>22 mq</t>
  </si>
  <si>
    <t>512/1</t>
  </si>
  <si>
    <t>512/2</t>
  </si>
  <si>
    <t>512/4</t>
  </si>
  <si>
    <t>512/5</t>
  </si>
  <si>
    <t>177 mq</t>
  </si>
  <si>
    <t>72 mq</t>
  </si>
  <si>
    <t>162 mq</t>
  </si>
  <si>
    <t>439 mq</t>
  </si>
  <si>
    <t>411/1</t>
  </si>
  <si>
    <t>VIA NUOVA n. 11; Piani: T-1; VARIAZIONE n. 789.001.2018 del 11-06-2018 in atti dal 21-08- 2018; FRAZIONAMENTO; FRAZIONAMENTO</t>
  </si>
  <si>
    <t>VIA NUOVA n. 11; Piano: T; VARIAZIONE n. 789.001.2018 del 11-06-2018 in atti dal 21-08- 2018; FRAZIONAMENTO; FRAZIONAMENTO</t>
  </si>
  <si>
    <t>VIALE ALCIDE DEGASPERI n. 122; Piano: T; VARIAZIONE n. 2117.001.2012 del 08-06-2012 in atti dal 03-07-2012; FRAZIONAMENTO</t>
  </si>
  <si>
    <t>1873/1</t>
  </si>
  <si>
    <t>LOCALITA' MALGA LAGHETTO n. 107; Piano: T; VARIAZIONE n. 1853.001.2019 del 10-07-2019 in atti dal 19-07-2019; RISTRUTTURAZIONE; RISTRUTTURAZIONE</t>
  </si>
  <si>
    <t>ACCATASTAMENTO n. 9215.001.2007 del 31- 03-2007 in atti dal 31-03-2007; COSTITUZIONE</t>
  </si>
  <si>
    <t>LOCALITA' ZONA INDUSTRIALE; Piani: T-1; Scala: 1; VARIAZIONE n. 1315.001.2014 del 26- 11-2014 in atti dal 17-12-2014; AMPLIAMENTO; DIVERSA DISTRIBUZIONE DEGLI SPAZI INTERNI</t>
  </si>
  <si>
    <t>C/7</t>
  </si>
  <si>
    <t>122 mq</t>
  </si>
  <si>
    <t>5÷6</t>
  </si>
  <si>
    <t>A/7</t>
  </si>
  <si>
    <t>9,5 vani</t>
  </si>
  <si>
    <t>VIA TRENTO n. 129; Piani: T-1-2; VARIAZIONE n. 814.001.2019 del 26-09-2019 in atti dal 08-01- 2020; RISTRUTTURAZIONE; DIVERSA DISTRIBUZIONE DEGLI SPAZI INTERNI</t>
  </si>
  <si>
    <t>49 mq</t>
  </si>
  <si>
    <t>VIA TRENTO n. 115; Piani: S1-1; VARIAZIONE n. 862.001.2011 del 08-07-2011 in atti dal 08-07- 2011; DIVERSA DISTRIBUZIONE DEGLI SPAZI INTERNI - RISTRUTTURAZIONE</t>
  </si>
  <si>
    <t>VIA TRENTO n. 115; Piani: S1-1; VARIAZIONE n. 779.001.2017 del 07-05-2017 in atti dal 01-08- 2017; RISTRUTTURAZIONE; DIVERSA DISTRIBUZIONE DEGLI SPAZI INTERNI</t>
  </si>
  <si>
    <t>52 mq</t>
  </si>
  <si>
    <t>VIA TRENTO n. 115; Piani: S1-T; VARIAZIONE n. 279.001.2019 del 19-03-2019 in atti dal 07-05- 2019; RISTRUTTURAZIONE; DIVERSA DISTRIBUZIONE DEGLI SPAZI INTERNI</t>
  </si>
  <si>
    <t>VIA TRENTO n. 115; Piano: 1; VARIAZIONE n. 279.001.2019 del 19-03-2019 in atti dal 07-05- 2019; RISTRUTTURAZIONE; DIVERSA DISTRIBUZIONE DEGLI SPAZI INTERNI</t>
  </si>
  <si>
    <t>VIA TRENTO n. 115; Piani: S1-T; VARIAZIONE n. 787.001.2019 del 06-12-2019 in atti dal 19-12- 2019; RISTRUTTURAZIONE; DIVERSA DISTRIBUZIONE DEGLI SPAZI INTERNI</t>
  </si>
  <si>
    <t>6÷11</t>
  </si>
  <si>
    <t>253 mq</t>
  </si>
  <si>
    <t>4÷5</t>
  </si>
  <si>
    <t>66 mq</t>
  </si>
  <si>
    <t>14÷15</t>
  </si>
  <si>
    <t>18÷19</t>
  </si>
  <si>
    <t>22÷23</t>
  </si>
  <si>
    <t>84 mq</t>
  </si>
  <si>
    <t>22÷26</t>
  </si>
  <si>
    <t>283 mq</t>
  </si>
  <si>
    <t>25÷26</t>
  </si>
  <si>
    <t>77 mq</t>
  </si>
  <si>
    <t>20÷21</t>
  </si>
  <si>
    <t>16÷17</t>
  </si>
  <si>
    <t>12÷13</t>
  </si>
  <si>
    <t>22÷24</t>
  </si>
  <si>
    <t>LOCALITA' GORGA n. 9; Piani: S1-T; Impianto meccanografico del 01-01-1992</t>
  </si>
  <si>
    <t>LOCALITA' GORGA n. 9; Piani: S1-1; Impianto meccanografico del 01-01-1992</t>
  </si>
  <si>
    <t>8,5 vani</t>
  </si>
  <si>
    <t>LOCALITA' GORGA n. 9; Piani: S1-2; Impianto meccanografico del 01-01-1992</t>
  </si>
  <si>
    <t>6 vani</t>
  </si>
  <si>
    <t>B/7</t>
  </si>
  <si>
    <t>230 mc</t>
  </si>
  <si>
    <t>35 mq</t>
  </si>
  <si>
    <t>436/8</t>
  </si>
  <si>
    <t>436/2</t>
  </si>
  <si>
    <t>VIA ERGISTO BEZZI; Piano: T; VARIAZIONE n. 188.A01.1988 del 17-02-1988 in atti dal 25-10- 1995; CLASSAMENTO AUTOMATICO</t>
  </si>
  <si>
    <t>VIA ERGISTO BEZZI; Piano: T; VARIAZIONE n. 724.A01.1978 del 14-04-1978 in atti dal 25-10- 1995; CLASSAMENTO AUTOMATICO</t>
  </si>
  <si>
    <t>VIA ERGISTO BEZZI; Piano: 1; VARIAZIONE n. 843.002.2001 del 27-08-2001 in atti dal 28-08- 2001; CLASSAMENTO</t>
  </si>
  <si>
    <t>190 mq</t>
  </si>
  <si>
    <t>348/1</t>
  </si>
  <si>
    <t>VIALE DANTE n. 78; Piano: T; VARIAZIONE n. 144.002.2009 del 02-02-2009 in atti dal 02-02- 2009; CLASSAMENTO</t>
  </si>
  <si>
    <t>VIALE DANTE n. 78; Piano: T; VARIAZIONE n. 545.002.2009 del 22-04-2009 in atti dal 22-04- 2009; CLASSAMENTO</t>
  </si>
  <si>
    <t>VIALE DANTE n. 78; Piano: T; VARIAZIONE n. 748.002.2001 del 28-09-2001 in atti dal 28-09- 2001; CLASSAMENTO</t>
  </si>
  <si>
    <t>VIALE DANTE n. 78; Piano: T; VARIAZIONE n. 710.002.2009 del 22-05-2009 in atti dal 22-05- 2009; CLASSAMENTO</t>
  </si>
  <si>
    <t>424 mq</t>
  </si>
  <si>
    <t>24,5 vani</t>
  </si>
  <si>
    <t>24 vani</t>
  </si>
  <si>
    <t>338/1</t>
  </si>
  <si>
    <t>25 vani</t>
  </si>
  <si>
    <t>VIALE DANTE n. 300; Piano: T; VARIAZIONE n. 364.001.2020 del 20-04-2020 in atti dal 20-04- 2020; FRAZIONAMENTO; DIVERSA DISTRIBUZIONE DEGLI SPAZI INTERNI</t>
  </si>
  <si>
    <t>176 mq</t>
  </si>
  <si>
    <t>2÷4</t>
  </si>
  <si>
    <t>VIA CAPRONI n. 9; Piani: S1-T-1; VARIAZIONE n. 663.001.2020 del 27-03-2020 in atti dal 07-04- 2020; RISTRUTTURAZIONE; DIVERSA DISTRIBUZIONE DEGLI SPAZI INTERNI</t>
  </si>
  <si>
    <t>1/5</t>
  </si>
  <si>
    <t>PIAZZA MANIFATTURA n. 1; Piano: T;</t>
  </si>
  <si>
    <t>VIA C. BARONI CAVALCABO' n. 17; Piani: S1-T; VARIAZIONE n. 4839.001.2013 del 15-11-2013 in atti dal 25-11-2013; VARIAZIONE DI TOPONOMASTICA O PORZIONI MATERIALI</t>
  </si>
  <si>
    <t>6,5 vani</t>
  </si>
  <si>
    <t>VIA C. BARONI CAVALCABO' n. 17; Piano: 1; VARIAZIONE n. 834.001.2006 del 22-02-2006 in atti dal 22-02-2006; ALTRE VARIAZIONI</t>
  </si>
  <si>
    <t>1193/3</t>
  </si>
  <si>
    <t>1193/4</t>
  </si>
  <si>
    <t>1193/6</t>
  </si>
  <si>
    <t>714/11</t>
  </si>
  <si>
    <t>1/1</t>
  </si>
  <si>
    <t>1/12</t>
  </si>
  <si>
    <t>1/16</t>
  </si>
  <si>
    <t>F/50</t>
  </si>
  <si>
    <t>PIAZZA MANIFATTURA n. 1; Piani: S1-T-1-2-3; VARIAZIONE n. 1629.001.2018 del 06-04-2018 in atti dal 14-08-2018; RISTRUTTURAZIONE; DIVERSA DISTRIBUZIONE DEGLI SPAZI INTERNI</t>
  </si>
  <si>
    <t>248/2</t>
  </si>
  <si>
    <t>172 mq</t>
  </si>
  <si>
    <t>29 mq</t>
  </si>
  <si>
    <t>1/11</t>
  </si>
  <si>
    <t>248/1</t>
  </si>
  <si>
    <t>539 mq</t>
  </si>
  <si>
    <t>B/5</t>
  </si>
  <si>
    <t>17.509 mc</t>
  </si>
  <si>
    <t>PIAZZA MANIFATTURA n. 1; Piani: S1-T-1-2-3; VARIAZIONE n. 1624.001.2018 del 06-04-2018 in atti dal 14-08-2018; FRAZIONAMENTO; RISTRUTTURAZIONE</t>
  </si>
  <si>
    <t>1/7</t>
  </si>
  <si>
    <t>5.352 mc</t>
  </si>
  <si>
    <t>266 mq</t>
  </si>
  <si>
    <t>1/14</t>
  </si>
  <si>
    <t>PIAZZA MANIFATTURA n. 1; Piani: S1-T-1-2-3; VARIAZIONE n. 304.001.2020 del 21-02-2020 in atti dal 02-03-2020; FRAZIONAMENTO; RISTRUTTURAZIONE</t>
  </si>
  <si>
    <t>4.879 mc</t>
  </si>
  <si>
    <t>1/6</t>
  </si>
  <si>
    <t>LOCALITA' GHIAIE - GARDOLO n. 166; Piani: S1- T-1; VARIAZIONE n. 4060.001.2006 del 19-06- 2006 in atti dal 19-06-2006; AMPLIAMENTO</t>
  </si>
  <si>
    <t>8÷9</t>
  </si>
  <si>
    <t>LOCALITA' GHIACCIAIO PRESENA; Piano: S1; ACCATASTAMENTO n. 1557.001.2015 del 24- 12-2015 in atti dal 27-01-2016; COSTITUZIONE; COSTITUZIONE</t>
  </si>
  <si>
    <t>828/2</t>
  </si>
  <si>
    <t>LOCALITA' CES - S. MARTINO DI C.; Piani: S1-T; VARIAZIONE n. 369.001.2017 del 15-02-2017 in atti dal 05-04-2017; RISTRUTTURAZIONE; MODIFICA DI IDENTIFICATIVO U.I.U.</t>
  </si>
  <si>
    <t>21 vani</t>
  </si>
  <si>
    <t>343/1</t>
  </si>
  <si>
    <t>343/5</t>
  </si>
  <si>
    <t>F/7</t>
  </si>
  <si>
    <t>6÷9</t>
  </si>
  <si>
    <t>FRAZIONE STRADA n. 16; Piano: T; Edificio: A; VARIAZIONE n. 1944.001.2018 del 12-12-2018 in atti dal 03-07-2019; FUSIONE; DIVERSA DISTRIBUZIONE DEGLI SPAZI INTERNI</t>
  </si>
  <si>
    <r>
      <rPr>
        <sz val="10"/>
        <rFont val="Calibri"/>
        <family val="2"/>
        <scheme val="minor"/>
      </rPr>
      <t>Euro 371,85
----------------------- Euro 62.470,80</t>
    </r>
  </si>
  <si>
    <r>
      <rPr>
        <sz val="10"/>
        <rFont val="Calibri"/>
        <family val="2"/>
        <scheme val="minor"/>
      </rPr>
      <t>VIALE VERONA; Piano: T; VARIAZIONE n. 4827.004.1991 del 02-12-1991 in atti dal 03-02-
2015; VARIAZIONE DELLA DESTINAZIONE</t>
    </r>
  </si>
  <si>
    <r>
      <rPr>
        <sz val="10"/>
        <rFont val="Calibri"/>
        <family val="2"/>
        <scheme val="minor"/>
      </rPr>
      <t>Euro 247,90
----------------------- Euro 41.647,20</t>
    </r>
  </si>
  <si>
    <r>
      <rPr>
        <sz val="10"/>
        <rFont val="Calibri"/>
        <family val="2"/>
        <scheme val="minor"/>
      </rPr>
      <t>VIALE VERONA; Piano: T; VARIAZIONE n. 4827.005.1991 del 02-12-1991 in atti dal 04-02-
2015; VARIAZIONE DELLA DESTINAZIONE</t>
    </r>
  </si>
  <si>
    <r>
      <rPr>
        <sz val="10"/>
        <rFont val="Calibri"/>
        <family val="2"/>
        <scheme val="minor"/>
      </rPr>
      <t>Euro 17.149,91
----------------------- Euro 1.170.481,36</t>
    </r>
  </si>
  <si>
    <r>
      <rPr>
        <sz val="10"/>
        <rFont val="Calibri"/>
        <family val="2"/>
        <scheme val="minor"/>
      </rPr>
      <t>VIA DELL'ORA DEL GARDA - GARDOLO n. 21; Piano: T; VARIAZIONE n. 2164.001.2020 del 23-
09-2020 in atti dal 13-10-2020;
RISTRUTTURAZIONE; DIVERSA DISTRIBUZIONE DEGLI SPAZI INTERNI</t>
    </r>
  </si>
  <si>
    <r>
      <rPr>
        <sz val="10"/>
        <rFont val="Calibri"/>
        <family val="2"/>
        <scheme val="minor"/>
      </rPr>
      <t>Euro 253,10
----------------------- Euro 17.274,08</t>
    </r>
  </si>
  <si>
    <r>
      <rPr>
        <sz val="10"/>
        <rFont val="Calibri"/>
        <family val="2"/>
        <scheme val="minor"/>
      </rPr>
      <t>LOCALITA' GHIAIE - GARDOLO n. 10; Piano: T; VARIAZIONE n. 8871.001.2012 del 06-06-2012 in atti dal 09-10-2012; ULTIMAZIONE DI
FABBRICATO URBANO</t>
    </r>
  </si>
  <si>
    <r>
      <rPr>
        <sz val="10"/>
        <rFont val="Calibri"/>
        <family val="2"/>
        <scheme val="minor"/>
      </rPr>
      <t>Euro 1.750,00
-----------------------
Euro  0,00</t>
    </r>
  </si>
  <si>
    <r>
      <rPr>
        <sz val="10"/>
        <rFont val="Calibri"/>
        <family val="2"/>
        <scheme val="minor"/>
      </rPr>
      <t>SOPRAMONTE LOC. PIAZZOL; Piano: T;
ACCATASTAMENTO n. 5817.001.2003 del 18- 09-2003 in atti dal 24-09-2003; COSTITUZIONE</t>
    </r>
  </si>
  <si>
    <r>
      <rPr>
        <sz val="10"/>
        <rFont val="Calibri"/>
        <family val="2"/>
        <scheme val="minor"/>
      </rPr>
      <t>Euro 1.740,00
-----------------------
Euro  0,00</t>
    </r>
  </si>
  <si>
    <r>
      <rPr>
        <sz val="10"/>
        <rFont val="Calibri"/>
        <family val="2"/>
        <scheme val="minor"/>
      </rPr>
      <t>SOPRAMONTE LOC. MOLINI; Piani: S1-T;
ACCATASTAMENTO n. 5819.001.2003 del 18- 09-2003 in atti dal 24-09-2003; COSTITUZIONE</t>
    </r>
  </si>
  <si>
    <r>
      <rPr>
        <sz val="10"/>
        <rFont val="Calibri"/>
        <family val="2"/>
        <scheme val="minor"/>
      </rPr>
      <t>Euro 1.274,36
----------------------- Euro 107.046,24</t>
    </r>
  </si>
  <si>
    <r>
      <rPr>
        <sz val="10"/>
        <rFont val="Calibri"/>
        <family val="2"/>
        <scheme val="minor"/>
      </rPr>
      <t>VIALE VERONA; Piano: 3; VARIAZIONE n. 6312.001.2004 del 11-11-2004 in atti dal 11-11-
2004; FRAZIONAMENTO</t>
    </r>
  </si>
  <si>
    <r>
      <rPr>
        <sz val="10"/>
        <rFont val="Calibri"/>
        <family val="2"/>
        <scheme val="minor"/>
      </rPr>
      <t>Euro 41,32
----------------------- Euro 6.941,76</t>
    </r>
  </si>
  <si>
    <r>
      <rPr>
        <sz val="10"/>
        <rFont val="Calibri"/>
        <family val="2"/>
        <scheme val="minor"/>
      </rPr>
      <t>VIALE VERONA; Piano: T; VARIAZIONE n. 6312.007.2004 del 11-11-2004 in atti dal 05-02-
2015; VARIAZIONE DELLA DESTINAZIONE</t>
    </r>
  </si>
  <si>
    <r>
      <rPr>
        <sz val="10"/>
        <rFont val="Calibri"/>
        <family val="2"/>
        <scheme val="minor"/>
      </rPr>
      <t>Euro 49,58
----------------------- Euro 8.329,44</t>
    </r>
  </si>
  <si>
    <r>
      <rPr>
        <sz val="10"/>
        <rFont val="Calibri"/>
        <family val="2"/>
        <scheme val="minor"/>
      </rPr>
      <t>VIALE VERONA; Piano: 1; VARIAZIONE n. 6312.010.2004 del 11-11-2004 in atti dal 05-02-
2015; VARIAZIONE DELLA DESTINAZIONE</t>
    </r>
  </si>
  <si>
    <r>
      <rPr>
        <sz val="10"/>
        <rFont val="Calibri"/>
        <family val="2"/>
        <scheme val="minor"/>
      </rPr>
      <t>Euro 4.390,00
----------------------- Euro 299.617,50</t>
    </r>
  </si>
  <si>
    <r>
      <rPr>
        <sz val="10"/>
        <rFont val="Calibri"/>
        <family val="2"/>
        <scheme val="minor"/>
      </rPr>
      <t>VIALE VERONA; Piano: T; VARIAZIONE n. 5054.001.2009 del 02-09-2009 in atti dal 28-09-
2009; ALTRE VARIAZIONI</t>
    </r>
  </si>
  <si>
    <r>
      <rPr>
        <sz val="10"/>
        <rFont val="Calibri"/>
        <family val="2"/>
        <scheme val="minor"/>
      </rPr>
      <t>Euro 3.310,00
----------------------- Euro 225.907,50</t>
    </r>
  </si>
  <si>
    <r>
      <rPr>
        <sz val="10"/>
        <rFont val="Calibri"/>
        <family val="2"/>
        <scheme val="minor"/>
      </rPr>
      <t>VIALE VERONA; Piano: T; VARIAZIONE n. 2854.001.2009 del 07-05-2009 in atti dal 28-05-
2009; ALTRE VARIAZIONI</t>
    </r>
  </si>
  <si>
    <r>
      <rPr>
        <sz val="10"/>
        <rFont val="Calibri"/>
        <family val="2"/>
        <scheme val="minor"/>
      </rPr>
      <t>Euro 3.480,00
----------------------- Euro 237.510,00</t>
    </r>
  </si>
  <si>
    <r>
      <rPr>
        <sz val="10"/>
        <rFont val="Calibri"/>
        <family val="2"/>
        <scheme val="minor"/>
      </rPr>
      <t>VIALE VERONA; Piano: 1; VARIAZIONE n. 16244.001.2007 del 01-06-2007 in atti dal 28-06-
2007; DIVERSA DISTRIBUZIONE DEGLI SPAZI INTERNI - RISTRUTTURAZIONE</t>
    </r>
  </si>
  <si>
    <r>
      <rPr>
        <sz val="10"/>
        <rFont val="Calibri"/>
        <family val="2"/>
        <scheme val="minor"/>
      </rPr>
      <t>Euro 3.892,70
----------------------- Euro 265.676,78</t>
    </r>
  </si>
  <si>
    <r>
      <rPr>
        <sz val="10"/>
        <rFont val="Calibri"/>
        <family val="2"/>
        <scheme val="minor"/>
      </rPr>
      <t>VIALE VERONA; Piano: 1; VARIAZIONE n. 4041.001.2010 del 23-06-2010 in atti dal 23-07-
2010; DIVERSA DISTRIBUZIONE DEGLI SPAZI INTERNI - RISTRUTTURAZIONE</t>
    </r>
  </si>
  <si>
    <r>
      <rPr>
        <sz val="10"/>
        <rFont val="Calibri"/>
        <family val="2"/>
        <scheme val="minor"/>
      </rPr>
      <t>Euro 4.220,10
----------------------- Euro 288.021,83</t>
    </r>
  </si>
  <si>
    <r>
      <rPr>
        <sz val="10"/>
        <rFont val="Calibri"/>
        <family val="2"/>
        <scheme val="minor"/>
      </rPr>
      <t>VIALE VERONA; Piano: 1; VARIAZIONE n. 4039.001.2010 del 26-06-2010 in atti dal 23-07-
2010; DIVERSA DISTRIBUZIONE DEGLI SPAZI INTERNI - RISTRUTTURAZIONE</t>
    </r>
  </si>
  <si>
    <r>
      <rPr>
        <sz val="10"/>
        <rFont val="Calibri"/>
        <family val="2"/>
        <scheme val="minor"/>
      </rPr>
      <t>Euro 1.730,00
----------------------- Euro 118.072,50</t>
    </r>
  </si>
  <si>
    <r>
      <rPr>
        <sz val="10"/>
        <rFont val="Calibri"/>
        <family val="2"/>
        <scheme val="minor"/>
      </rPr>
      <t>VIALE VERONA; Piano: 1; VARIAZIONE n. 5061.001.2009 del 02-09-2009 in atti dal 28-09-
2009; ALTRE VARIAZIONI</t>
    </r>
  </si>
  <si>
    <r>
      <rPr>
        <sz val="10"/>
        <rFont val="Calibri"/>
        <family val="2"/>
        <scheme val="minor"/>
      </rPr>
      <t>Euro 3.641,02
----------------------- Euro 305.845,68</t>
    </r>
  </si>
  <si>
    <r>
      <rPr>
        <sz val="10"/>
        <rFont val="Calibri"/>
        <family val="2"/>
        <scheme val="minor"/>
      </rPr>
      <t>VIALE VERONA; Piano: 2; VARIAZIONE n. 2912.001.2008 del 28-05-2008 in atti dal 03-06-
2008; DIVERSA DISTRIBUZIONE DEGLI SPAZI INTERNI - RISTRUTTURAZIONE</t>
    </r>
  </si>
  <si>
    <r>
      <rPr>
        <sz val="10"/>
        <rFont val="Calibri"/>
        <family val="2"/>
        <scheme val="minor"/>
      </rPr>
      <t>Euro 3.276,92
----------------------- Euro 275.261,28</t>
    </r>
  </si>
  <si>
    <r>
      <rPr>
        <sz val="10"/>
        <rFont val="Calibri"/>
        <family val="2"/>
        <scheme val="minor"/>
      </rPr>
      <t>VIALE VERONA; Piano: 2; VARIAZIONE n. 6976.002.2004 del 13-12-2004 in atti dal 09-06-
2005; CLASSAMENTO</t>
    </r>
  </si>
  <si>
    <r>
      <rPr>
        <sz val="10"/>
        <rFont val="Calibri"/>
        <family val="2"/>
        <scheme val="minor"/>
      </rPr>
      <t>Euro 2.912,82
----------------------- Euro 244.676,88</t>
    </r>
  </si>
  <si>
    <r>
      <rPr>
        <sz val="10"/>
        <rFont val="Calibri"/>
        <family val="2"/>
        <scheme val="minor"/>
      </rPr>
      <t>VIALE VERONA; Piano: 3; VARIAZIONE n. 6976.002.2004 del 13-12-2004 in atti dal 09-06-
2005; CLASSAMENTO</t>
    </r>
  </si>
  <si>
    <r>
      <rPr>
        <sz val="10"/>
        <rFont val="Calibri"/>
        <family val="2"/>
        <scheme val="minor"/>
      </rPr>
      <t>Euro 2.730,77
----------------------- Euro 229.384,68</t>
    </r>
  </si>
  <si>
    <r>
      <rPr>
        <sz val="10"/>
        <rFont val="Calibri"/>
        <family val="2"/>
        <scheme val="minor"/>
      </rPr>
      <t>VIALE VERONA; Piano: T; VARIAZIONE n. 6976.003.2004 del 13-12-2004 in atti dal 05-02-
2015; VARIAZIONE DELLA DESTINAZIONE</t>
    </r>
  </si>
  <si>
    <r>
      <rPr>
        <sz val="10"/>
        <rFont val="Calibri"/>
        <family val="2"/>
        <scheme val="minor"/>
      </rPr>
      <t>VIALE VERONA; Piano: T; VARIAZIONE n. 6976.004.2004 del 13-12-2004 in atti dal 05-02-
2015; VARIAZIONE DELLA DESTINAZIONE</t>
    </r>
  </si>
  <si>
    <r>
      <rPr>
        <sz val="10"/>
        <rFont val="Calibri"/>
        <family val="2"/>
        <scheme val="minor"/>
      </rPr>
      <t>VIALE VERONA; Piano: T; VARIAZIONE n. 6976.002.2004 del 13-12-2004 in atti dal 09-06-
2005; CLASSAMENTO</t>
    </r>
  </si>
  <si>
    <r>
      <rPr>
        <sz val="10"/>
        <rFont val="Calibri"/>
        <family val="2"/>
        <scheme val="minor"/>
      </rPr>
      <t>VIALE VERONA; Piano: T; VARIAZIONE n. 6976.005.2004 del 13-12-2004 in atti dal 05-02-
2015; VARIAZIONE DELLA DESTINAZIONE</t>
    </r>
  </si>
  <si>
    <r>
      <rPr>
        <sz val="10"/>
        <rFont val="Calibri"/>
        <family val="2"/>
        <scheme val="minor"/>
      </rPr>
      <t>VIALE VERONA; Piano: T; VARIAZIONE n. 6976.006.2004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</si>
  <si>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6976.007.2004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</si>
  <si>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6976.008.2004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</si>
  <si>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6976.009.2004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</si>
  <si>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6976.010.2004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</si>
  <si>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6976.011.2004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</si>
  <si>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6976.012.2004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</si>
  <si>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6976.013.2004 del 13-12-2004 in atti dal 05-02-
2015; VARIAZIONE DELLA DESTINAZIONE</t>
    </r>
  </si>
  <si>
    <r>
      <rPr>
        <sz val="10"/>
        <rFont val="Calibri"/>
        <family val="2"/>
        <scheme val="minor"/>
      </rPr>
      <t>Euro 57,84
----------------------- Euro 9.717,12</t>
    </r>
  </si>
  <si>
    <r>
      <rPr>
        <sz val="10"/>
        <rFont val="Calibri"/>
        <family val="2"/>
        <scheme val="minor"/>
      </rPr>
      <t>VIALE VERONA; Piano: 1; VARIAZIONE n. 6976.014.2004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</si>
  <si>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6976.015.2004 del 13-12-2004 in atti dal 05-02-
2015; VARIAZIONE DELLA DESTINAZIONE</t>
    </r>
  </si>
  <si>
    <r>
      <rPr>
        <sz val="10"/>
        <rFont val="Calibri"/>
        <family val="2"/>
        <scheme val="minor"/>
      </rPr>
      <t>VIALE VERONA; Piano: 1; VARIAZIONE n. 6976.016.2004 del 13-12-2004 in atti dal 05-02-
2015; VARIAZIONE DELLA DESTINAZIONE</t>
    </r>
  </si>
  <si>
    <r>
      <rPr>
        <sz val="10"/>
        <rFont val="Calibri"/>
        <family val="2"/>
        <scheme val="minor"/>
      </rPr>
      <t>Euro 2.461,93
----------------------- Euro 168.026,72</t>
    </r>
  </si>
  <si>
    <r>
      <rPr>
        <sz val="10"/>
        <rFont val="Calibri"/>
        <family val="2"/>
        <scheme val="minor"/>
      </rPr>
      <t>ACCATASTAMENTO n. 3579.001.2012 del 13-
03-2012 in atti dal 13-03-2012</t>
    </r>
  </si>
  <si>
    <r>
      <rPr>
        <sz val="10"/>
        <rFont val="Calibri"/>
        <family val="2"/>
        <scheme val="minor"/>
      </rPr>
      <t>Euro 184,80
-----------------------</t>
    </r>
  </si>
  <si>
    <r>
      <rPr>
        <sz val="10"/>
        <rFont val="Calibri"/>
        <family val="2"/>
        <scheme val="minor"/>
      </rPr>
      <t>Euro 1.627,90
----------------------- Euro 111.104,18</t>
    </r>
  </si>
  <si>
    <r>
      <rPr>
        <sz val="10"/>
        <rFont val="Calibri"/>
        <family val="2"/>
        <scheme val="minor"/>
      </rPr>
      <t>VIALE VERONA n. 190; Piano: T; VARIAZIONE n. 7557.001.2013 del 30-09-2013 in atti dal 16-01-
2014; FRAZIONAMENTO E FUSIONE</t>
    </r>
  </si>
  <si>
    <r>
      <rPr>
        <sz val="10"/>
        <rFont val="Calibri"/>
        <family val="2"/>
        <scheme val="minor"/>
      </rPr>
      <t>Euro 6.988,10
----------------------- Euro 476.937,83</t>
    </r>
  </si>
  <si>
    <r>
      <rPr>
        <sz val="10"/>
        <rFont val="Calibri"/>
        <family val="2"/>
        <scheme val="minor"/>
      </rPr>
      <t>Euro 1.801,80
----------------------- Euro 122.972,85</t>
    </r>
  </si>
  <si>
    <r>
      <rPr>
        <sz val="10"/>
        <rFont val="Calibri"/>
        <family val="2"/>
        <scheme val="minor"/>
      </rPr>
      <t>Euro 29.690,23
----------------------- Euro 2.026.358,20</t>
    </r>
  </si>
  <si>
    <r>
      <rPr>
        <sz val="10"/>
        <rFont val="Calibri"/>
        <family val="2"/>
        <scheme val="minor"/>
      </rPr>
      <t>VIA A. PRANZELORES; Piani: S1-T-1;
VARIAZIONE n. 3378.001.2016 del 08-01-2016 in atti dal 17-06-2016; FRAZIONAMENTO; RISTRUTTURAZIONE-DIVERSA DISTRIBUZIONE DEGLI SPAZI INTERNI-VARIAZIONE DI TOPONOMASTICA</t>
    </r>
  </si>
  <si>
    <r>
      <rPr>
        <sz val="10"/>
        <rFont val="Calibri"/>
        <family val="2"/>
        <scheme val="minor"/>
      </rPr>
      <t>Euro 10.280,73
----------------------- Euro 701.659,82</t>
    </r>
  </si>
  <si>
    <r>
      <rPr>
        <sz val="10"/>
        <rFont val="Calibri"/>
        <family val="2"/>
        <scheme val="minor"/>
      </rPr>
      <t>VIA DEI SOLTERI n. 38; Piano: 1; VARIAZIONE n. 3378.001.2016 del 08-01-2016 in atti dal 17-06-
2016; FRAZIONAMENTO; RISTRUTTURAZIONE- DIVERSA DISTRIBUZIONE DEGLI SPAZI INTERNI- VARIAZIONE DI TOPONOMASTICA</t>
    </r>
  </si>
  <si>
    <r>
      <rPr>
        <sz val="10"/>
        <rFont val="Calibri"/>
        <family val="2"/>
        <scheme val="minor"/>
      </rPr>
      <t>Euro 20.241,34
----------------------- Euro 1.381.471,46</t>
    </r>
  </si>
  <si>
    <r>
      <rPr>
        <sz val="10"/>
        <rFont val="Calibri"/>
        <family val="2"/>
        <scheme val="minor"/>
      </rPr>
      <t>VIA DEI SOLTERI n. 38; Piano: 2; VARIAZIONE n. 3378.001.2016 del 08-01-2016 in atti dal 17-06-
2016; FRAZIONAMENTO; RISTRUTTURAZIONE- DIVERSA DISTRIBUZIONE DEGLI SPAZI INTERNI- VARIAZIONE DI TOPONOMASTICA</t>
    </r>
  </si>
  <si>
    <r>
      <rPr>
        <sz val="10"/>
        <rFont val="Calibri"/>
        <family val="2"/>
        <scheme val="minor"/>
      </rPr>
      <t>VIA DEI SOLTERI n. 38; Piano: 3; VARIAZIONE n. 3378.001.2016 del 08-01-2016 in atti dal 17-06-
2016; FRAZIONAMENTO; RISTRUTTURAZIONE- DIVERSA DISTRIBUZIONE DEGLI SPAZI INTERNI- VARIAZIONE DI TOPONOMASTICA</t>
    </r>
  </si>
  <si>
    <r>
      <rPr>
        <sz val="10"/>
        <rFont val="Calibri"/>
        <family val="2"/>
        <scheme val="minor"/>
      </rPr>
      <t>Euro 13.440,97
----------------------- Euro 917.346,20</t>
    </r>
  </si>
  <si>
    <r>
      <rPr>
        <sz val="10"/>
        <rFont val="Calibri"/>
        <family val="2"/>
        <scheme val="minor"/>
      </rPr>
      <t>VIA DEI SOLTERI n. 38; Piano: 4; VARIAZIONE n. 3378.001.2016 del 08-01-2016 in atti dal 17-06-
2016; FRAZIONAMENTO; RISTRUTTURAZIONE- DIVERSA DISTRIBUZIONE DEGLI SPAZI INTERNI- VARIAZIONE DI TOPONOMASTICA</t>
    </r>
  </si>
  <si>
    <r>
      <rPr>
        <sz val="10"/>
        <rFont val="Calibri"/>
        <family val="2"/>
        <scheme val="minor"/>
      </rPr>
      <t>Euro 7.944,66
----------------------- Euro 542.223,05</t>
    </r>
  </si>
  <si>
    <r>
      <rPr>
        <sz val="10"/>
        <rFont val="Calibri"/>
        <family val="2"/>
        <scheme val="minor"/>
      </rPr>
      <t>VIA ROMA; Piano: T; VARIAZIONE n. 2246.004.1995 del 30-11-1995 in atti dal 26-10-
1998; CLASSAMENTO</t>
    </r>
  </si>
  <si>
    <r>
      <rPr>
        <sz val="10"/>
        <rFont val="Calibri"/>
        <family val="2"/>
        <scheme val="minor"/>
      </rPr>
      <t>Euro 12.211,15
----------------------- Euro 833.410,99</t>
    </r>
  </si>
  <si>
    <r>
      <rPr>
        <sz val="10"/>
        <rFont val="Calibri"/>
        <family val="2"/>
        <scheme val="minor"/>
      </rPr>
      <t>VIA ROMA n. 153; Piani: T-1; Scala: U;
VARIAZIONE n. 778.001.2019 del 14-05-2019 in atti dal 21-08-2019; FRAZIONAMENTO; RISTRUTTURAZIONE-DIVERSA DISTRIBUZIONE DEGLI SPAZI INTERNI</t>
    </r>
  </si>
  <si>
    <r>
      <rPr>
        <sz val="10"/>
        <rFont val="Calibri"/>
        <family val="2"/>
        <scheme val="minor"/>
      </rPr>
      <t>Euro 11.073,48
----------------------- Euro 755.765,01</t>
    </r>
  </si>
  <si>
    <r>
      <rPr>
        <sz val="10"/>
        <rFont val="Calibri"/>
        <family val="2"/>
        <scheme val="minor"/>
      </rPr>
      <t>VIA ZONA ARTIGIANALE n. 3; Piano: T;
VARIAZIONE n. 7529.002.2012 del 13-12-2012 in atti dal 20-05-2015; ALTRE VARIAZIONI</t>
    </r>
  </si>
  <si>
    <r>
      <rPr>
        <sz val="10"/>
        <rFont val="Calibri"/>
        <family val="2"/>
        <scheme val="minor"/>
      </rPr>
      <t>Euro 150,53
----------------------- Euro 10.273,67</t>
    </r>
  </si>
  <si>
    <r>
      <rPr>
        <sz val="10"/>
        <rFont val="Calibri"/>
        <family val="2"/>
        <scheme val="minor"/>
      </rPr>
      <t>Euro 39.530,92
----------------------- Euro 2.697.985,29</t>
    </r>
  </si>
  <si>
    <r>
      <rPr>
        <sz val="10"/>
        <rFont val="Calibri"/>
        <family val="2"/>
        <scheme val="minor"/>
      </rPr>
      <t>VIA ROMA n. 154; Piani: T-1; VARIAZIONE n. 1878.002.2010 del 20-07-2010 in atti dal 29-07-
2010; ALTRE VARIAZIONI</t>
    </r>
  </si>
  <si>
    <r>
      <rPr>
        <sz val="10"/>
        <rFont val="Calibri"/>
        <family val="2"/>
        <scheme val="minor"/>
      </rPr>
      <t>Euro 163,90
----------------------- Euro 11.186,18</t>
    </r>
  </si>
  <si>
    <r>
      <rPr>
        <sz val="10"/>
        <rFont val="Calibri"/>
        <family val="2"/>
        <scheme val="minor"/>
      </rPr>
      <t>VIA ROMA n. 154; Piano: T; VARIAZIONE n. 1878.002.2010 del 20-07-2010 in atti dal 29-07-
2010; ALTRE VARIAZIONI</t>
    </r>
  </si>
  <si>
    <r>
      <rPr>
        <sz val="10"/>
        <rFont val="Calibri"/>
        <family val="2"/>
        <scheme val="minor"/>
      </rPr>
      <t>Euro 86,10
----------------------- Euro 5.876,33</t>
    </r>
  </si>
  <si>
    <r>
      <rPr>
        <sz val="10"/>
        <rFont val="Calibri"/>
        <family val="2"/>
        <scheme val="minor"/>
      </rPr>
      <t>Euro 118,74
----------------------- Euro 8.104,01</t>
    </r>
  </si>
  <si>
    <r>
      <rPr>
        <sz val="10"/>
        <rFont val="Calibri"/>
        <family val="2"/>
        <scheme val="minor"/>
      </rPr>
      <t>CORSO TRENTO n. 36; Piano: T;
ACCATASTAMENTO n. 1558.001.2017 del 01- 08-2017 in atti dal 04-08-2017; COSTITUZIONE; COSTITUZIONE</t>
    </r>
  </si>
  <si>
    <r>
      <rPr>
        <sz val="10"/>
        <rFont val="Calibri"/>
        <family val="2"/>
        <scheme val="minor"/>
      </rPr>
      <t>Euro 115.184,01
----------------------- Euro 7.861.308,68</t>
    </r>
  </si>
  <si>
    <r>
      <rPr>
        <sz val="10"/>
        <rFont val="Calibri"/>
        <family val="2"/>
        <scheme val="minor"/>
      </rPr>
      <t>VIA A. VOLTA n. 38; Piani: S1-T-1-2;
VARIAZIONE n. 2484.001.2020 del 25-06-2020 in atti dal 04-09-2020; AMPLIAMENTO; RISTRUTTURAZIONE-DIVERSA DISTRIBUZIONE DEGLI SPAZI INTERNI</t>
    </r>
  </si>
  <si>
    <r>
      <rPr>
        <sz val="10"/>
        <rFont val="Calibri"/>
        <family val="2"/>
        <scheme val="minor"/>
      </rPr>
      <t>Euro 206,58
----------------------- Euro 34.705,44</t>
    </r>
  </si>
  <si>
    <r>
      <rPr>
        <sz val="10"/>
        <rFont val="Calibri"/>
        <family val="2"/>
        <scheme val="minor"/>
      </rPr>
      <t>VIA A. VOLTA n. 38; Piano: 1; VARIAZIONE n. 2484.001.2020 del 25-06-2020 in atti dal 04-09-
2020; AMPLIAMENTO; RISTRUTTURAZIONE- DIVERSA DISTRIBUZIONE DEGLI SPAZI INTERNI</t>
    </r>
  </si>
  <si>
    <r>
      <rPr>
        <sz val="10"/>
        <rFont val="Calibri"/>
        <family val="2"/>
        <scheme val="minor"/>
      </rPr>
      <t>Euro 1.558,87
----------------------- Euro 90.024,74</t>
    </r>
  </si>
  <si>
    <r>
      <rPr>
        <sz val="10"/>
        <rFont val="Calibri"/>
        <family val="2"/>
        <scheme val="minor"/>
      </rPr>
      <t>Euro 396,64
----------------------- Euro 66.635,52</t>
    </r>
  </si>
  <si>
    <r>
      <rPr>
        <sz val="10"/>
        <rFont val="Calibri"/>
        <family val="2"/>
        <scheme val="minor"/>
      </rPr>
      <t>LOCALITA' GORGA n. 6 n. 7; Piani: T-1;
VARIAZIONE n. 160.001.1999 del 16-02-1999 in atti dal 17-02-1999; VARIAZIONE D'UFFICIO; SOPPRESSIONE RENDITA CATASTALE A SEGUITO SOPRALL.</t>
    </r>
  </si>
  <si>
    <r>
      <rPr>
        <sz val="10"/>
        <rFont val="Calibri"/>
        <family val="2"/>
        <scheme val="minor"/>
      </rPr>
      <t>LOCALITA' GORGA; Piano: T; VARIAZIONE n. 1116.001.1981 del 23-04-1981 in atti dal 08-04-
2002; CLASSAMENTO</t>
    </r>
  </si>
  <si>
    <r>
      <rPr>
        <sz val="10"/>
        <rFont val="Calibri"/>
        <family val="2"/>
        <scheme val="minor"/>
      </rPr>
      <t>Euro 93,92
----------------------- Euro 6.410,04</t>
    </r>
  </si>
  <si>
    <r>
      <rPr>
        <sz val="10"/>
        <rFont val="Calibri"/>
        <family val="2"/>
        <scheme val="minor"/>
      </rPr>
      <t>LOCALITA' PLAZZA; Piano: T; VARIAZIONE n. 2796.001.2015 del 25-06-2015 in atti dal 24-09-
2015; FRAZIONAMENTO; FRAZIONAMENTO</t>
    </r>
  </si>
  <si>
    <r>
      <rPr>
        <sz val="10"/>
        <rFont val="Calibri"/>
        <family val="2"/>
        <scheme val="minor"/>
      </rPr>
      <t>Euro 5.320,00
----------------------- Euro 363.090,00</t>
    </r>
  </si>
  <si>
    <r>
      <rPr>
        <sz val="10"/>
        <rFont val="Calibri"/>
        <family val="2"/>
        <scheme val="minor"/>
      </rPr>
      <t>VIA AI LAVINI; Piano: 2; VARIAZIONE n. 1919.002.1996 del 07-08-1996 in atti dal 10-01-
2006; CLASSAMENTO</t>
    </r>
  </si>
  <si>
    <r>
      <rPr>
        <sz val="10"/>
        <rFont val="Calibri"/>
        <family val="2"/>
        <scheme val="minor"/>
      </rPr>
      <t>Euro 322,79
----------------------- Euro 54.228,72</t>
    </r>
  </si>
  <si>
    <r>
      <rPr>
        <sz val="10"/>
        <rFont val="Calibri"/>
        <family val="2"/>
        <scheme val="minor"/>
      </rPr>
      <t>VIA AI LAVINI; Piano: T; VARIAZIONE n. 1919.002.1996 del 07-08-1996 in atti dal 10-01-
2006; CLASSAMENTO</t>
    </r>
  </si>
  <si>
    <r>
      <rPr>
        <sz val="10"/>
        <rFont val="Calibri"/>
        <family val="2"/>
        <scheme val="minor"/>
      </rPr>
      <t>Euro 16.730,00
----------------------- Euro 1.141.822,50</t>
    </r>
  </si>
  <si>
    <r>
      <rPr>
        <sz val="10"/>
        <rFont val="Calibri"/>
        <family val="2"/>
        <scheme val="minor"/>
      </rPr>
      <t>VIA G. A PRATO n. 4; Piani: T-1; VARIAZIONE n. 3134.002.2000 del 30-11-2000 in atti dal 20-02-
2006; CLASSAMENTO</t>
    </r>
  </si>
  <si>
    <r>
      <rPr>
        <sz val="10"/>
        <rFont val="Calibri"/>
        <family val="2"/>
        <scheme val="minor"/>
      </rPr>
      <t>Euro 2.170,00
----------------------- Euro 148.102,50</t>
    </r>
  </si>
  <si>
    <r>
      <rPr>
        <sz val="10"/>
        <rFont val="Calibri"/>
        <family val="2"/>
        <scheme val="minor"/>
      </rPr>
      <t>Euro 2.057,00
----------------------- Euro 140.390,25</t>
    </r>
  </si>
  <si>
    <r>
      <rPr>
        <sz val="10"/>
        <rFont val="Calibri"/>
        <family val="2"/>
        <scheme val="minor"/>
      </rPr>
      <t>Euro 3.096,00
----------------------- Euro 211.302,00</t>
    </r>
  </si>
  <si>
    <r>
      <rPr>
        <sz val="10"/>
        <rFont val="Calibri"/>
        <family val="2"/>
        <scheme val="minor"/>
      </rPr>
      <t>Euro 3.098,00
----------------------- Euro 211.438,50</t>
    </r>
  </si>
  <si>
    <r>
      <rPr>
        <sz val="10"/>
        <rFont val="Calibri"/>
        <family val="2"/>
        <scheme val="minor"/>
      </rPr>
      <t>Euro 3.093,00
----------------------- Euro 211.097,25</t>
    </r>
  </si>
  <si>
    <r>
      <rPr>
        <sz val="10"/>
        <rFont val="Calibri"/>
        <family val="2"/>
        <scheme val="minor"/>
      </rPr>
      <t>Euro 3.147,00
----------------------- Euro 214.782,75</t>
    </r>
  </si>
  <si>
    <r>
      <rPr>
        <sz val="10"/>
        <rFont val="Calibri"/>
        <family val="2"/>
        <scheme val="minor"/>
      </rPr>
      <t>Euro 2.615,00
----------------------- Euro 178.473,75</t>
    </r>
  </si>
  <si>
    <r>
      <rPr>
        <sz val="10"/>
        <rFont val="Calibri"/>
        <family val="2"/>
        <scheme val="minor"/>
      </rPr>
      <t>Euro 2.546,00
----------------------- Euro 173.764,50</t>
    </r>
  </si>
  <si>
    <r>
      <rPr>
        <sz val="10"/>
        <rFont val="Calibri"/>
        <family val="2"/>
        <scheme val="minor"/>
      </rPr>
      <t>Euro 4.282,00
----------------------- Euro 292.246,50</t>
    </r>
  </si>
  <si>
    <r>
      <rPr>
        <sz val="10"/>
        <rFont val="Calibri"/>
        <family val="2"/>
        <scheme val="minor"/>
      </rPr>
      <t>VIA F. ZENI n. 8; Piano: T; VARIAZIONE n. 861.001.2010 del 11-03-2010 in atti dal 11-03-
2010; RISTRUTTURAZIONE</t>
    </r>
  </si>
  <si>
    <r>
      <rPr>
        <sz val="10"/>
        <rFont val="Calibri"/>
        <family val="2"/>
        <scheme val="minor"/>
      </rPr>
      <t>Euro 674,00
----------------------- Euro 46.000,50</t>
    </r>
  </si>
  <si>
    <r>
      <rPr>
        <sz val="10"/>
        <rFont val="Calibri"/>
        <family val="2"/>
        <scheme val="minor"/>
      </rPr>
      <t>Euro 804,00
----------------------- Euro 54.873,00</t>
    </r>
  </si>
  <si>
    <r>
      <rPr>
        <sz val="10"/>
        <rFont val="Calibri"/>
        <family val="2"/>
        <scheme val="minor"/>
      </rPr>
      <t>VIA F. ZENI n. 8; Piano: T; VARIAZIONE n. 2060.002.1996 del 29-08-1996 in atti dal 20-02-
2006; CLASSAMENTO</t>
    </r>
  </si>
  <si>
    <r>
      <rPr>
        <sz val="10"/>
        <rFont val="Calibri"/>
        <family val="2"/>
        <scheme val="minor"/>
      </rPr>
      <t>Euro 1.637,00
----------------------- Euro 111.725,25</t>
    </r>
  </si>
  <si>
    <r>
      <rPr>
        <sz val="10"/>
        <rFont val="Calibri"/>
        <family val="2"/>
        <scheme val="minor"/>
      </rPr>
      <t>VIA F. ZENI n. 8; Piano: T; VARIAZIONE n. 1979.003.2001 del 03-08-2001 in atti dal 27-02-
2006; CLASSAMENTO</t>
    </r>
  </si>
  <si>
    <r>
      <rPr>
        <sz val="10"/>
        <rFont val="Calibri"/>
        <family val="2"/>
        <scheme val="minor"/>
      </rPr>
      <t>Euro 2.094,00
----------------------- Euro 142.915,50</t>
    </r>
  </si>
  <si>
    <r>
      <rPr>
        <sz val="10"/>
        <rFont val="Calibri"/>
        <family val="2"/>
        <scheme val="minor"/>
      </rPr>
      <t>Euro 2.135,00
----------------------- Euro 145.713,75</t>
    </r>
  </si>
  <si>
    <r>
      <rPr>
        <sz val="10"/>
        <rFont val="Calibri"/>
        <family val="2"/>
        <scheme val="minor"/>
      </rPr>
      <t>Euro 961,00
----------------------- Euro 65.588,25</t>
    </r>
  </si>
  <si>
    <r>
      <rPr>
        <sz val="10"/>
        <rFont val="Calibri"/>
        <family val="2"/>
        <scheme val="minor"/>
      </rPr>
      <t>Euro 1.771,33
----------------------- Euro 120.893,27</t>
    </r>
  </si>
  <si>
    <r>
      <rPr>
        <sz val="10"/>
        <rFont val="Calibri"/>
        <family val="2"/>
        <scheme val="minor"/>
      </rPr>
      <t>VIA F. ZENI n. 8; Piani: S1-T; VARIAZIONE n. 4189.001.2016 del 08-09-2016 in atti dal 22-09-
2016; RISTRUTTURAZIONE; CAMBIO DI
DESTINAZIONE D'USO-DIVERSA DISTRIBUZIONE DEGLI SPAZI INTERNI</t>
    </r>
  </si>
  <si>
    <r>
      <rPr>
        <sz val="10"/>
        <rFont val="Calibri"/>
        <family val="2"/>
        <scheme val="minor"/>
      </rPr>
      <t>Euro 16.782,00
----------------------- Euro 1.145.371,50</t>
    </r>
  </si>
  <si>
    <r>
      <rPr>
        <sz val="10"/>
        <rFont val="Calibri"/>
        <family val="2"/>
        <scheme val="minor"/>
      </rPr>
      <t>VIA F. ZENI n. 8; Piani: S1-T; VARIAZIONE n. 1979.003.2001 del 03-08-2001 in atti dal 27-02-
2006; CLASSAMENTO</t>
    </r>
  </si>
  <si>
    <r>
      <rPr>
        <sz val="10"/>
        <rFont val="Calibri"/>
        <family val="2"/>
        <scheme val="minor"/>
      </rPr>
      <t>Euro 6.292,00
----------------------- Euro 429.429,00</t>
    </r>
  </si>
  <si>
    <r>
      <rPr>
        <sz val="10"/>
        <rFont val="Calibri"/>
        <family val="2"/>
        <scheme val="minor"/>
      </rPr>
      <t>Euro 426,08
----------------------- Euro 71.581,44</t>
    </r>
  </si>
  <si>
    <r>
      <rPr>
        <sz val="10"/>
        <rFont val="Calibri"/>
        <family val="2"/>
        <scheme val="minor"/>
      </rPr>
      <t>VIA F. ZENI n. 8; Piani: S1-2; VARIAZIONE n. 1979.003.2001 del 03-08-2001 in atti dal 27-02-
2006; CLASSAMENTO</t>
    </r>
  </si>
  <si>
    <r>
      <rPr>
        <sz val="10"/>
        <rFont val="Calibri"/>
        <family val="2"/>
        <scheme val="minor"/>
      </rPr>
      <t>Euro 2.668,32
----------------------- Euro 182.112,84</t>
    </r>
  </si>
  <si>
    <r>
      <rPr>
        <sz val="10"/>
        <rFont val="Calibri"/>
        <family val="2"/>
        <scheme val="minor"/>
      </rPr>
      <t>VIA F. ZENI n. 8; Piano: 3; VARIAZIONE n. 1206.001.2015 del 03-03-2015 in atti dal 07-04-
2015; RISTRUTTURAZIONE; DIVERSA DISTRIBUZIONE DEGLI SPAZI INTERNI</t>
    </r>
  </si>
  <si>
    <r>
      <rPr>
        <sz val="10"/>
        <rFont val="Calibri"/>
        <family val="2"/>
        <scheme val="minor"/>
      </rPr>
      <t>Euro 3.840,00
----------------------- Euro 262.080,00</t>
    </r>
  </si>
  <si>
    <r>
      <rPr>
        <sz val="10"/>
        <rFont val="Calibri"/>
        <family val="2"/>
        <scheme val="minor"/>
      </rPr>
      <t>VIA F. ZENI n. 8; Piano: S1; VARIAZIONE n. 1979.003.2001 del 03-08-2001 in atti dal 27-02-
2006; CLASSAMENTO</t>
    </r>
  </si>
  <si>
    <r>
      <rPr>
        <sz val="10"/>
        <rFont val="Calibri"/>
        <family val="2"/>
        <scheme val="minor"/>
      </rPr>
      <t>Euro 121,37
----------------------- Euro 20.390,16</t>
    </r>
  </si>
  <si>
    <r>
      <rPr>
        <sz val="10"/>
        <rFont val="Calibri"/>
        <family val="2"/>
        <scheme val="minor"/>
      </rPr>
      <t>VIA F. ZENI n. 8; Piano: T; VARIAZIONE n. 1979.002.2001 del 03-08-2001 in atti dal 20-02-
2006; CLASSAMENTO</t>
    </r>
  </si>
  <si>
    <r>
      <rPr>
        <sz val="10"/>
        <rFont val="Calibri"/>
        <family val="2"/>
        <scheme val="minor"/>
      </rPr>
      <t>Euro 196,00
----------------------- Euro 13.377,00</t>
    </r>
  </si>
  <si>
    <r>
      <rPr>
        <sz val="10"/>
        <rFont val="Calibri"/>
        <family val="2"/>
        <scheme val="minor"/>
      </rPr>
      <t>Euro 14.259,00
----------------------- Euro 973.176,75</t>
    </r>
  </si>
  <si>
    <r>
      <rPr>
        <sz val="10"/>
        <rFont val="Calibri"/>
        <family val="2"/>
        <scheme val="minor"/>
      </rPr>
      <t>VIA G. A PRATO n. 4; Piani: T-1; VARIAZIONE n. 3134.003.2000 del 30-11-2000 in atti dal 20-02-
2006; CLASSAMENTO</t>
    </r>
  </si>
  <si>
    <r>
      <rPr>
        <sz val="10"/>
        <rFont val="Calibri"/>
        <family val="2"/>
        <scheme val="minor"/>
      </rPr>
      <t>Euro 39,97
----------------------- Euro 6.714,96</t>
    </r>
  </si>
  <si>
    <r>
      <rPr>
        <sz val="10"/>
        <rFont val="Calibri"/>
        <family val="2"/>
        <scheme val="minor"/>
      </rPr>
      <t>VIA G. A PRATO n. 4; Piano: T; VARIAZIONE n. 3134.004.2000 del 30-11-2000 in atti dal 20-02-
2006; CLASSAMENTO</t>
    </r>
  </si>
  <si>
    <r>
      <rPr>
        <sz val="10"/>
        <rFont val="Calibri"/>
        <family val="2"/>
        <scheme val="minor"/>
      </rPr>
      <t>Euro 1.740,00
----------------------- Euro 118.755,00</t>
    </r>
  </si>
  <si>
    <r>
      <rPr>
        <sz val="10"/>
        <rFont val="Calibri"/>
        <family val="2"/>
        <scheme val="minor"/>
      </rPr>
      <t>VIA G. A PRATO n. 4; Piano: 1; VARIAZIONE n. 3134.004.2000 del 30-11-2000 in atti dal 20-02-
2006; CLASSAMENTO</t>
    </r>
  </si>
  <si>
    <r>
      <rPr>
        <sz val="10"/>
        <rFont val="Calibri"/>
        <family val="2"/>
        <scheme val="minor"/>
      </rPr>
      <t>Euro 3.278,00
----------------------- Euro 223.723,50</t>
    </r>
  </si>
  <si>
    <r>
      <rPr>
        <sz val="10"/>
        <rFont val="Calibri"/>
        <family val="2"/>
        <scheme val="minor"/>
      </rPr>
      <t>VIA G. A PRATO n. 4; Piano: 2; VARIAZIONE n. 3134.004.2000 del 30-11-2000 in atti dal 20-02-
2006; CLASSAMENTO</t>
    </r>
  </si>
  <si>
    <r>
      <rPr>
        <sz val="10"/>
        <rFont val="Calibri"/>
        <family val="2"/>
        <scheme val="minor"/>
      </rPr>
      <t>Euro 1.372,00
----------------------- Euro 93.639,00</t>
    </r>
  </si>
  <si>
    <r>
      <rPr>
        <sz val="10"/>
        <rFont val="Calibri"/>
        <family val="2"/>
        <scheme val="minor"/>
      </rPr>
      <t>Euro 2.729,47
----------------------- Euro 229.275,48</t>
    </r>
  </si>
  <si>
    <r>
      <rPr>
        <sz val="10"/>
        <rFont val="Calibri"/>
        <family val="2"/>
        <scheme val="minor"/>
      </rPr>
      <t>Euro 399,00
----------------------- Euro 27.231,75</t>
    </r>
  </si>
  <si>
    <r>
      <rPr>
        <sz val="10"/>
        <rFont val="Calibri"/>
        <family val="2"/>
        <scheme val="minor"/>
      </rPr>
      <t>VIA F. ZENI n. 8; Piano: T; ACCATASTAMENTO
n. 3109.001.2006 del 08-08-2006 in atti dal 08-
08-2006; COSTITUZIONE</t>
    </r>
  </si>
  <si>
    <r>
      <rPr>
        <sz val="10"/>
        <rFont val="Calibri"/>
        <family val="2"/>
        <scheme val="minor"/>
      </rPr>
      <t>Euro 395,00
----------------------- Euro 26.958,75</t>
    </r>
  </si>
  <si>
    <r>
      <rPr>
        <sz val="10"/>
        <rFont val="Calibri"/>
        <family val="2"/>
        <scheme val="minor"/>
      </rPr>
      <t>VIA F. ZENI n. 8; Piano: T; ACCATASTAMENTO
n. 3110.001.2006 del 08-08-2006 in atti dal 08-
08-2006; COSTITUZIONE</t>
    </r>
  </si>
  <si>
    <r>
      <rPr>
        <sz val="10"/>
        <rFont val="Calibri"/>
        <family val="2"/>
        <scheme val="minor"/>
      </rPr>
      <t>Euro 294,00
----------------------- Euro 20.065,50</t>
    </r>
  </si>
  <si>
    <r>
      <rPr>
        <sz val="10"/>
        <rFont val="Calibri"/>
        <family val="2"/>
        <scheme val="minor"/>
      </rPr>
      <t>VIA ALLE FORNACI n. 19; Piano: T; VARIAZIONE
n. 129.001.2017 del 11-01-2017 in atti dal 06-02- 2017; DEMOLIZIONE PARZIALE; DIVERSA DISTRIBUZIONE DEGLI SPAZI INTERNI</t>
    </r>
  </si>
  <si>
    <r>
      <rPr>
        <sz val="10"/>
        <rFont val="Calibri"/>
        <family val="2"/>
        <scheme val="minor"/>
      </rPr>
      <t>Euro 288,00
----------------------- Euro 19.656,00</t>
    </r>
  </si>
  <si>
    <r>
      <rPr>
        <sz val="10"/>
        <rFont val="Calibri"/>
        <family val="2"/>
        <scheme val="minor"/>
      </rPr>
      <t>VIA F. ZENI n. 8; Piano: T; ACCATASTAMENTO
n. 3881.001.2006 del 09-10-2006 in atti dal 09-
10-2006; COSTITUZIONE</t>
    </r>
  </si>
  <si>
    <r>
      <rPr>
        <sz val="10"/>
        <rFont val="Calibri"/>
        <family val="2"/>
        <scheme val="minor"/>
      </rPr>
      <t>Euro 4.096,00
----------------------- Euro 279.552,00</t>
    </r>
  </si>
  <si>
    <r>
      <rPr>
        <sz val="10"/>
        <rFont val="Calibri"/>
        <family val="2"/>
        <scheme val="minor"/>
      </rPr>
      <t>Euro 4.450,00
----------------------- Euro 303.712,50</t>
    </r>
  </si>
  <si>
    <r>
      <rPr>
        <sz val="10"/>
        <rFont val="Calibri"/>
        <family val="2"/>
        <scheme val="minor"/>
      </rPr>
      <t>Euro 13.037,00
----------------------- Euro 889.775,25</t>
    </r>
  </si>
  <si>
    <r>
      <rPr>
        <sz val="10"/>
        <rFont val="Calibri"/>
        <family val="2"/>
        <scheme val="minor"/>
      </rPr>
      <t>VIA F. ZENI n. 8; Piani: T-1; VARIAZIONE n. 1955.001.2008 del 21-05-2008 in atti dal 21-05-
2008; ALTRE VARIAZIONI</t>
    </r>
  </si>
  <si>
    <r>
      <rPr>
        <sz val="10"/>
        <rFont val="Calibri"/>
        <family val="2"/>
        <scheme val="minor"/>
      </rPr>
      <t>Euro 475,00
----------------------- Euro 32.418,75</t>
    </r>
  </si>
  <si>
    <r>
      <rPr>
        <sz val="10"/>
        <rFont val="Calibri"/>
        <family val="2"/>
        <scheme val="minor"/>
      </rPr>
      <t>VIA F. ZENI n. 8; Piano: T; VARIAZIONE n. 1989.001.2010 del 16-06-2010 in atti dal 21-06-
2010; DIVERSA DISTRIBUZIONE DEGLI SPAZI INTERNI - RISTRUTTURAZIONE</t>
    </r>
  </si>
  <si>
    <r>
      <rPr>
        <sz val="10"/>
        <rFont val="Calibri"/>
        <family val="2"/>
        <scheme val="minor"/>
      </rPr>
      <t>Euro 9.195,00
----------------------- Euro 627.558,75</t>
    </r>
  </si>
  <si>
    <r>
      <rPr>
        <sz val="10"/>
        <rFont val="Calibri"/>
        <family val="2"/>
        <scheme val="minor"/>
      </rPr>
      <t>Euro 2.313,00
----------------------- Euro 157.862,25</t>
    </r>
  </si>
  <si>
    <r>
      <rPr>
        <sz val="10"/>
        <rFont val="Calibri"/>
        <family val="2"/>
        <scheme val="minor"/>
      </rPr>
      <t>VIA F. ZENI n. 8; Piano: T; VARIAZIONE n. 3106.001.2009 del 23-07-2009 in atti dal 28-09-
2009; DIVERSA DISTRIBUZIONE DEGLI SPAZI INTERNI - RISTRUTTURAZIONE</t>
    </r>
  </si>
  <si>
    <r>
      <rPr>
        <sz val="10"/>
        <rFont val="Calibri"/>
        <family val="2"/>
        <scheme val="minor"/>
      </rPr>
      <t>Euro 2.608,00
----------------------- Euro 177.996,00</t>
    </r>
  </si>
  <si>
    <r>
      <rPr>
        <sz val="10"/>
        <rFont val="Calibri"/>
        <family val="2"/>
        <scheme val="minor"/>
      </rPr>
      <t>Euro 7.431,00
----------------------- Euro 507.165,75</t>
    </r>
  </si>
  <si>
    <r>
      <rPr>
        <sz val="10"/>
        <rFont val="Calibri"/>
        <family val="2"/>
        <scheme val="minor"/>
      </rPr>
      <t>VIA F. ZENI n. 8; Piano: 1; VARIAZIONE n. 3106.001.2009 del 23-07-2009 in atti dal 28-09-
2009; DIVERSA DISTRIBUZIONE DEGLI SPAZI INTERNI - RISTRUTTURAZIONE</t>
    </r>
  </si>
  <si>
    <r>
      <rPr>
        <sz val="10"/>
        <rFont val="Calibri"/>
        <family val="2"/>
        <scheme val="minor"/>
      </rPr>
      <t>Euro 540,00
----------------------- Euro 36.855,00</t>
    </r>
  </si>
  <si>
    <r>
      <rPr>
        <sz val="10"/>
        <rFont val="Calibri"/>
        <family val="2"/>
        <scheme val="minor"/>
      </rPr>
      <t>Euro 1.964,00
----------------------- Euro 134.043,00</t>
    </r>
  </si>
  <si>
    <r>
      <rPr>
        <sz val="10"/>
        <rFont val="Calibri"/>
        <family val="2"/>
        <scheme val="minor"/>
      </rPr>
      <t>Euro 633,60
----------------------- Euro 43.243,20</t>
    </r>
  </si>
  <si>
    <r>
      <rPr>
        <sz val="10"/>
        <rFont val="Calibri"/>
        <family val="2"/>
        <scheme val="minor"/>
      </rPr>
      <t>VIA F. ZENI n. 8; Piano: 1; VARIAZIONE n. 1220.001.2015 del 03-03-2015 in atti dal 08-04-
2015; RISTRUTTURAZIONE; DIVERSA DISTRIBUZIONE DEGLI SPAZI INTERNI</t>
    </r>
  </si>
  <si>
    <r>
      <rPr>
        <sz val="10"/>
        <rFont val="Calibri"/>
        <family val="2"/>
        <scheme val="minor"/>
      </rPr>
      <t>Euro 1.238,00
----------------------- Euro 84.493,50</t>
    </r>
  </si>
  <si>
    <r>
      <rPr>
        <sz val="10"/>
        <rFont val="Calibri"/>
        <family val="2"/>
        <scheme val="minor"/>
      </rPr>
      <t>Euro 1.058,40
----------------------- Euro 72.235,80</t>
    </r>
  </si>
  <si>
    <r>
      <rPr>
        <sz val="10"/>
        <rFont val="Calibri"/>
        <family val="2"/>
        <scheme val="minor"/>
      </rPr>
      <t>Euro 813,00
----------------------- Euro 55.487,25</t>
    </r>
  </si>
  <si>
    <r>
      <rPr>
        <sz val="10"/>
        <rFont val="Calibri"/>
        <family val="2"/>
        <scheme val="minor"/>
      </rPr>
      <t>Euro 7.689,00
----------------------- Euro 524.774,25</t>
    </r>
  </si>
  <si>
    <r>
      <rPr>
        <sz val="10"/>
        <rFont val="Calibri"/>
        <family val="2"/>
        <scheme val="minor"/>
      </rPr>
      <t>VIA F. ZENI n. 8; Piano: 2; VARIAZIONE n. 3106.001.2009 del 23-07-2009 in atti dal 28-09-
2009; DIVERSA DISTRIBUZIONE DEGLI SPAZI INTERNI - RISTRUTTURAZIONE</t>
    </r>
  </si>
  <si>
    <r>
      <rPr>
        <sz val="10"/>
        <rFont val="Calibri"/>
        <family val="2"/>
        <scheme val="minor"/>
      </rPr>
      <t>Euro 557,00
----------------------- Euro 38.015,25</t>
    </r>
  </si>
  <si>
    <r>
      <rPr>
        <sz val="10"/>
        <rFont val="Calibri"/>
        <family val="2"/>
        <scheme val="minor"/>
      </rPr>
      <t>Euro 537,00
----------------------- Euro 36.650,25</t>
    </r>
  </si>
  <si>
    <r>
      <rPr>
        <sz val="10"/>
        <rFont val="Calibri"/>
        <family val="2"/>
        <scheme val="minor"/>
      </rPr>
      <t>Euro 2.037,60
----------------------- Euro 139.066,20</t>
    </r>
  </si>
  <si>
    <r>
      <rPr>
        <sz val="10"/>
        <rFont val="Calibri"/>
        <family val="2"/>
        <scheme val="minor"/>
      </rPr>
      <t>VIA F. ZENI n. 8; Piano: 2; VARIAZIONE n. 5284.001.2012 del 25-07-2012 in atti dal 02-08-
2012; DIVERSA DISTRIBUZIONE DEGLI SPAZI INTERNI - RISTRUTTURAZIONE</t>
    </r>
  </si>
  <si>
    <r>
      <rPr>
        <sz val="10"/>
        <rFont val="Calibri"/>
        <family val="2"/>
        <scheme val="minor"/>
      </rPr>
      <t>Euro 850,05
----------------------- Euro 58.015,91</t>
    </r>
  </si>
  <si>
    <r>
      <rPr>
        <sz val="10"/>
        <rFont val="Calibri"/>
        <family val="2"/>
        <scheme val="minor"/>
      </rPr>
      <t>VIA F. ZENI n. 8; Piano: 2; VARIAZIONE n. 4188.001.2016 del 08-09-2016 in atti dal 22-09-
2016; RISTRUTTURAZIONE; DIVERSA DISTRIBUZIONE DEGLI SPAZI INTERNI</t>
    </r>
  </si>
  <si>
    <r>
      <rPr>
        <sz val="10"/>
        <rFont val="Calibri"/>
        <family val="2"/>
        <scheme val="minor"/>
      </rPr>
      <t>Euro 1.058,00
----------------------- Euro 72.208,50</t>
    </r>
  </si>
  <si>
    <r>
      <rPr>
        <sz val="10"/>
        <rFont val="Calibri"/>
        <family val="2"/>
        <scheme val="minor"/>
      </rPr>
      <t>Euro 626,00
----------------------- Euro 42.724,50</t>
    </r>
  </si>
  <si>
    <r>
      <rPr>
        <sz val="10"/>
        <rFont val="Calibri"/>
        <family val="2"/>
        <scheme val="minor"/>
      </rPr>
      <t>Euro 844,00
----------------------- Euro 57.603,00</t>
    </r>
  </si>
  <si>
    <r>
      <rPr>
        <sz val="10"/>
        <rFont val="Calibri"/>
        <family val="2"/>
        <scheme val="minor"/>
      </rPr>
      <t>VIA F. ZENI n. 8; Piano: T; VARIAZIONE n. 3134.001.2009 del 22-07-2009 in atti dal 29-09-
2009; DIVERSA DISTRIBUZIONE DEGLI SPAZI INTERNI - RISTRUTTURAZIONE</t>
    </r>
  </si>
  <si>
    <r>
      <rPr>
        <sz val="10"/>
        <rFont val="Calibri"/>
        <family val="2"/>
        <scheme val="minor"/>
      </rPr>
      <t>Euro 783,00
----------------------- Euro 53.439,75</t>
    </r>
  </si>
  <si>
    <r>
      <rPr>
        <sz val="10"/>
        <rFont val="Calibri"/>
        <family val="2"/>
        <scheme val="minor"/>
      </rPr>
      <t>Euro 2.376,00
----------------------- Euro 162.162,00</t>
    </r>
  </si>
  <si>
    <r>
      <rPr>
        <sz val="10"/>
        <rFont val="Calibri"/>
        <family val="2"/>
        <scheme val="minor"/>
      </rPr>
      <t>Euro 2.343,00
----------------------- Euro 159.909,75</t>
    </r>
  </si>
  <si>
    <r>
      <rPr>
        <sz val="10"/>
        <rFont val="Calibri"/>
        <family val="2"/>
        <scheme val="minor"/>
      </rPr>
      <t>Euro 2.203,00
----------------------- Euro 150.354,75</t>
    </r>
  </si>
  <si>
    <r>
      <rPr>
        <sz val="10"/>
        <rFont val="Calibri"/>
        <family val="2"/>
        <scheme val="minor"/>
      </rPr>
      <t>Euro 3.084,24
----------------------- Euro 210.499,38</t>
    </r>
  </si>
  <si>
    <r>
      <rPr>
        <sz val="10"/>
        <rFont val="Calibri"/>
        <family val="2"/>
        <scheme val="minor"/>
      </rPr>
      <t>Euro 1.706,00
----------------------- Euro 116.434,50</t>
    </r>
  </si>
  <si>
    <r>
      <rPr>
        <sz val="10"/>
        <rFont val="Calibri"/>
        <family val="2"/>
        <scheme val="minor"/>
      </rPr>
      <t>Euro 3.434,00
----------------------- Euro 234.370,50</t>
    </r>
  </si>
  <si>
    <r>
      <rPr>
        <sz val="10"/>
        <rFont val="Calibri"/>
        <family val="2"/>
        <scheme val="minor"/>
      </rPr>
      <t>Euro 5.658,00
----------------------- Euro 386.158,50</t>
    </r>
  </si>
  <si>
    <r>
      <rPr>
        <sz val="10"/>
        <rFont val="Calibri"/>
        <family val="2"/>
        <scheme val="minor"/>
      </rPr>
      <t>Euro 1.695,00
----------------------- Euro 115.683,75</t>
    </r>
  </si>
  <si>
    <r>
      <rPr>
        <sz val="10"/>
        <rFont val="Calibri"/>
        <family val="2"/>
        <scheme val="minor"/>
      </rPr>
      <t>VIA F. ZENI n. 8; Piano: 1; VARIAZIONE n. 3134.001.2009 del 22-07-2009 in atti dal 29-09-
2009; DIVERSA DISTRIBUZIONE DEGLI SPAZI INTERNI - RISTRUTTURAZIONE</t>
    </r>
  </si>
  <si>
    <r>
      <rPr>
        <sz val="10"/>
        <rFont val="Calibri"/>
        <family val="2"/>
        <scheme val="minor"/>
      </rPr>
      <t>Euro 769,00
----------------------- Euro 52.484,25</t>
    </r>
  </si>
  <si>
    <r>
      <rPr>
        <sz val="10"/>
        <rFont val="Calibri"/>
        <family val="2"/>
        <scheme val="minor"/>
      </rPr>
      <t>Euro 1.425,00
----------------------- Euro 97.256,25</t>
    </r>
  </si>
  <si>
    <r>
      <rPr>
        <sz val="10"/>
        <rFont val="Calibri"/>
        <family val="2"/>
        <scheme val="minor"/>
      </rPr>
      <t>Euro 2.554,00
----------------------- Euro 174.310,50</t>
    </r>
  </si>
  <si>
    <r>
      <rPr>
        <sz val="10"/>
        <rFont val="Calibri"/>
        <family val="2"/>
        <scheme val="minor"/>
      </rPr>
      <t>Euro 847,00
----------------------- Euro 57.807,75</t>
    </r>
  </si>
  <si>
    <r>
      <rPr>
        <sz val="10"/>
        <rFont val="Calibri"/>
        <family val="2"/>
        <scheme val="minor"/>
      </rPr>
      <t>Euro 757,00
----------------------- Euro 51.665,25</t>
    </r>
  </si>
  <si>
    <r>
      <rPr>
        <sz val="10"/>
        <rFont val="Calibri"/>
        <family val="2"/>
        <scheme val="minor"/>
      </rPr>
      <t>Euro 1.923,00
----------------------- Euro 131.244,75</t>
    </r>
  </si>
  <si>
    <r>
      <rPr>
        <sz val="10"/>
        <rFont val="Calibri"/>
        <family val="2"/>
        <scheme val="minor"/>
      </rPr>
      <t>Euro 17.592,00
----------------------- Euro 1.200.654,00</t>
    </r>
  </si>
  <si>
    <r>
      <rPr>
        <sz val="10"/>
        <rFont val="Calibri"/>
        <family val="2"/>
        <scheme val="minor"/>
      </rPr>
      <t>VIA F. ZENI n. 8; Piani: T-1; VARIAZIONE n. 4351.001.2009 del 09-12-2009 in atti dal 05-01-
2010; FUSIONE - DIVERSA DISTRIBUZIONE DEGLI SPAZI INTERNI - RISTRUTTURAZIONE</t>
    </r>
  </si>
  <si>
    <r>
      <rPr>
        <sz val="10"/>
        <rFont val="Calibri"/>
        <family val="2"/>
        <scheme val="minor"/>
      </rPr>
      <t>Euro 51,00
----------------------- Euro 3.480,75</t>
    </r>
  </si>
  <si>
    <r>
      <rPr>
        <sz val="10"/>
        <rFont val="Calibri"/>
        <family val="2"/>
        <scheme val="minor"/>
      </rPr>
      <t>Euro 280,00
----------------------- Euro 19.110,00</t>
    </r>
  </si>
  <si>
    <r>
      <rPr>
        <sz val="10"/>
        <rFont val="Calibri"/>
        <family val="2"/>
        <scheme val="minor"/>
      </rPr>
      <t>Euro 331,00
----------------------- Euro 22.590,75</t>
    </r>
  </si>
  <si>
    <r>
      <rPr>
        <sz val="10"/>
        <rFont val="Calibri"/>
        <family val="2"/>
        <scheme val="minor"/>
      </rPr>
      <t>Euro 216,00
----------------------- Euro 14.742,00</t>
    </r>
  </si>
  <si>
    <r>
      <rPr>
        <sz val="10"/>
        <rFont val="Calibri"/>
        <family val="2"/>
        <scheme val="minor"/>
      </rPr>
      <t>Euro 453,00
----------------------- Euro 30.917,25</t>
    </r>
  </si>
  <si>
    <r>
      <rPr>
        <sz val="10"/>
        <rFont val="Calibri"/>
        <family val="2"/>
        <scheme val="minor"/>
      </rPr>
      <t>Euro 201,00
----------------------- Euro 13.718,25</t>
    </r>
  </si>
  <si>
    <r>
      <rPr>
        <sz val="10"/>
        <rFont val="Calibri"/>
        <family val="2"/>
        <scheme val="minor"/>
      </rPr>
      <t>VIA F. ZENI n. 8; Piano: 2; VARIAZIONE n. 1989.001.2010 del 16-06-2010 in atti dal 21-06-
2010; DIVERSA DISTRIBUZIONE DEGLI SPAZI INTERNI - RISTRUTTURAZIONE</t>
    </r>
  </si>
  <si>
    <r>
      <rPr>
        <sz val="10"/>
        <rFont val="Calibri"/>
        <family val="2"/>
        <scheme val="minor"/>
      </rPr>
      <t>Euro 828,00
----------------------- Euro 56.511,00</t>
    </r>
  </si>
  <si>
    <r>
      <rPr>
        <sz val="10"/>
        <rFont val="Calibri"/>
        <family val="2"/>
        <scheme val="minor"/>
      </rPr>
      <t>VIA F. ZENI n. 8; Piano: 2; VARIAZIONE n. 1220.001.2015 del 03-03-2015 in atti dal 08-04-
2015; RISTRUTTURAZIONE; DIVERSA DISTRIBUZIONE DEGLI SPAZI INTERNI</t>
    </r>
  </si>
  <si>
    <r>
      <rPr>
        <sz val="10"/>
        <rFont val="Calibri"/>
        <family val="2"/>
        <scheme val="minor"/>
      </rPr>
      <t>VIA DEL GARDA n. 44; Piano: 3;
ACCATASTAMENTO n. 3722.001.2010 del 18- 11-2010 in atti dal 18-11-2010; UNITA'
AFFERENTI EDIFICATE IN SOPRAELEVAZIONE</t>
    </r>
  </si>
  <si>
    <r>
      <rPr>
        <sz val="10"/>
        <rFont val="Calibri"/>
        <family val="2"/>
        <scheme val="minor"/>
      </rPr>
      <t>Euro 7.676,00
----------------------- Euro 523.887,00</t>
    </r>
  </si>
  <si>
    <r>
      <rPr>
        <sz val="10"/>
        <rFont val="Calibri"/>
        <family val="2"/>
        <scheme val="minor"/>
      </rPr>
      <t>VIA G. A PRATO n. 4; Piano: T; VARIAZIONE n. 2120.001.2013 del 19-04-2013 in atti dal 16-05-
2013</t>
    </r>
  </si>
  <si>
    <r>
      <rPr>
        <sz val="10"/>
        <rFont val="Calibri"/>
        <family val="2"/>
        <scheme val="minor"/>
      </rPr>
      <t>Euro 10.269,62
----------------------- Euro 700.901,57</t>
    </r>
  </si>
  <si>
    <r>
      <rPr>
        <sz val="10"/>
        <rFont val="Calibri"/>
        <family val="2"/>
        <scheme val="minor"/>
      </rPr>
      <t>VIA G. A PRATO n. 4; Piano: T; VARIAZIONE n. 2110.001.2011 del 01-06-2011 in atti dal 08-06-
2011; FRAZIONAMENTO - DIVERSA DISTRIBUZIONE DEGLI SPAZI INTERNI - RISTRUTTURAZIONE</t>
    </r>
  </si>
  <si>
    <r>
      <rPr>
        <sz val="10"/>
        <rFont val="Calibri"/>
        <family val="2"/>
        <scheme val="minor"/>
      </rPr>
      <t>Euro 3.906,00
----------------------- Euro 266.584,50</t>
    </r>
  </si>
  <si>
    <r>
      <rPr>
        <sz val="10"/>
        <rFont val="Calibri"/>
        <family val="2"/>
        <scheme val="minor"/>
      </rPr>
      <t>VIA F. ZENI n. 8; Piano: 1; VARIAZIONE n. 2113.001.2011 del 01-06-2011 in atti dal 08-06-
2011; DIVERSA DISTRIBUZIONE DEGLI SPAZI INTERNI - RISTRUTTURAZIONE</t>
    </r>
  </si>
  <si>
    <r>
      <rPr>
        <sz val="10"/>
        <rFont val="Calibri"/>
        <family val="2"/>
        <scheme val="minor"/>
      </rPr>
      <t>Euro 1.741,80
----------------------- Euro 118.877,85</t>
    </r>
  </si>
  <si>
    <r>
      <rPr>
        <sz val="10"/>
        <rFont val="Calibri"/>
        <family val="2"/>
        <scheme val="minor"/>
      </rPr>
      <t>Euro 252,00
----------------------- Euro 17.199,00</t>
    </r>
  </si>
  <si>
    <r>
      <rPr>
        <sz val="10"/>
        <rFont val="Calibri"/>
        <family val="2"/>
        <scheme val="minor"/>
      </rPr>
      <t>VIA F. ZENI n. 8; Piano: 1; VARIAZIONE n. 4191.001.2011 del 25-10-2011 in atti dal 28-10-
2011; DIVERSA DISTRIBUZIONE DEGLI SPAZI INTERNI - RISTRUTTURAZIONE</t>
    </r>
  </si>
  <si>
    <r>
      <rPr>
        <sz val="10"/>
        <rFont val="Calibri"/>
        <family val="2"/>
        <scheme val="minor"/>
      </rPr>
      <t>Euro 295,20
----------------------- Euro 20.147,40</t>
    </r>
  </si>
  <si>
    <r>
      <rPr>
        <sz val="10"/>
        <rFont val="Calibri"/>
        <family val="2"/>
        <scheme val="minor"/>
      </rPr>
      <t>Euro 626,40
----------------------- Euro 42.751,80</t>
    </r>
  </si>
  <si>
    <r>
      <rPr>
        <sz val="10"/>
        <rFont val="Calibri"/>
        <family val="2"/>
        <scheme val="minor"/>
      </rPr>
      <t>Euro 172,80
----------------------- Euro 11.793,60</t>
    </r>
  </si>
  <si>
    <r>
      <rPr>
        <sz val="10"/>
        <rFont val="Calibri"/>
        <family val="2"/>
        <scheme val="minor"/>
      </rPr>
      <t>VIA F. ZENI n. 8; Piano: 2; VARIAZIONE n. 4191.001.2011 del 25-10-2011 in atti dal 28-10-
2011; DIVERSA DISTRIBUZIONE DEGLI SPAZI INTERNI - RISTRUTTURAZIONE</t>
    </r>
  </si>
  <si>
    <r>
      <rPr>
        <sz val="10"/>
        <rFont val="Calibri"/>
        <family val="2"/>
        <scheme val="minor"/>
      </rPr>
      <t>Euro 273,60
----------------------- Euro 18.673,20</t>
    </r>
  </si>
  <si>
    <r>
      <rPr>
        <sz val="10"/>
        <rFont val="Calibri"/>
        <family val="2"/>
        <scheme val="minor"/>
      </rPr>
      <t>Euro 1.101,60
----------------------- Euro 75.184,20</t>
    </r>
  </si>
  <si>
    <r>
      <rPr>
        <sz val="10"/>
        <rFont val="Calibri"/>
        <family val="2"/>
        <scheme val="minor"/>
      </rPr>
      <t>VIA F. ZENI n. 8; Piano: S1; VARIAZIONE n. 5031.001.2011 del 19-12-2011 in atti dal 23-01-
2012; DIVERSA DISTRIBUZIONE DEGLI SPAZI INTERNI - RISTRUTTURAZIONE</t>
    </r>
  </si>
  <si>
    <r>
      <rPr>
        <sz val="10"/>
        <rFont val="Calibri"/>
        <family val="2"/>
        <scheme val="minor"/>
      </rPr>
      <t>Euro 1.108,80
----------------------- Euro 75.675,60</t>
    </r>
  </si>
  <si>
    <r>
      <rPr>
        <sz val="10"/>
        <rFont val="Calibri"/>
        <family val="2"/>
        <scheme val="minor"/>
      </rPr>
      <t>Euro 432,00
----------------------- Euro 29.484,00</t>
    </r>
  </si>
  <si>
    <r>
      <rPr>
        <sz val="10"/>
        <rFont val="Calibri"/>
        <family val="2"/>
        <scheme val="minor"/>
      </rPr>
      <t>VIA F. ZENI n. 8; Piano: T; VARIAZIONE n. 5031.001.2011 del 19-12-2011 in atti dal 23-01-
2012; DIVERSA DISTRIBUZIONE DEGLI SPAZI INTERNI - RISTRUTTURAZIONE</t>
    </r>
  </si>
  <si>
    <r>
      <rPr>
        <sz val="10"/>
        <rFont val="Calibri"/>
        <family val="2"/>
        <scheme val="minor"/>
      </rPr>
      <t>Euro 324,00
----------------------- Euro 22.113,00</t>
    </r>
  </si>
  <si>
    <r>
      <rPr>
        <sz val="10"/>
        <rFont val="Calibri"/>
        <family val="2"/>
        <scheme val="minor"/>
      </rPr>
      <t>Euro 309,60
----------------------- Euro 21.130,20</t>
    </r>
  </si>
  <si>
    <r>
      <rPr>
        <sz val="10"/>
        <rFont val="Calibri"/>
        <family val="2"/>
        <scheme val="minor"/>
      </rPr>
      <t>Euro 504,00
----------------------- Euro 34.398,00</t>
    </r>
  </si>
  <si>
    <r>
      <rPr>
        <sz val="10"/>
        <rFont val="Calibri"/>
        <family val="2"/>
        <scheme val="minor"/>
      </rPr>
      <t>Euro 8.726,40
----------------------- Euro 595.576,80</t>
    </r>
  </si>
  <si>
    <r>
      <rPr>
        <sz val="10"/>
        <rFont val="Calibri"/>
        <family val="2"/>
        <scheme val="minor"/>
      </rPr>
      <t>VIA F. ZENI n. 8; Piano: 1; VARIAZIONE n. 1206.001.2015 del 03-03-2015 in atti dal 07-04-
2015; RISTRUTTURAZIONE; DIVERSA DISTRIBUZIONE DEGLI SPAZI INTERNI</t>
    </r>
  </si>
  <si>
    <r>
      <rPr>
        <sz val="10"/>
        <rFont val="Calibri"/>
        <family val="2"/>
        <scheme val="minor"/>
      </rPr>
      <t>Euro 4.442,40
----------------------- Euro 303.193,80</t>
    </r>
  </si>
  <si>
    <r>
      <rPr>
        <sz val="10"/>
        <rFont val="Calibri"/>
        <family val="2"/>
        <scheme val="minor"/>
      </rPr>
      <t>VIA F. ZENI n. 8; Piano: 2; VARIAZIONE n. 1206.001.2015 del 03-03-2015 in atti dal 07-04-
2015; RISTRUTTURAZIONE; DIVERSA DISTRIBUZIONE DEGLI SPAZI INTERNI</t>
    </r>
  </si>
  <si>
    <r>
      <rPr>
        <sz val="10"/>
        <rFont val="Calibri"/>
        <family val="2"/>
        <scheme val="minor"/>
      </rPr>
      <t>ACCATASTAMENTO n. 2282.001.2012 del 13-
03-2012 in atti dal 13-03-2012</t>
    </r>
  </si>
  <si>
    <r>
      <rPr>
        <sz val="10"/>
        <rFont val="Calibri"/>
        <family val="2"/>
        <scheme val="minor"/>
      </rPr>
      <t>ACCATASTAMENTO n. 2881.001.2012 del 13-
03-2012 in atti dal 13-03-2012</t>
    </r>
  </si>
  <si>
    <r>
      <rPr>
        <sz val="10"/>
        <rFont val="Calibri"/>
        <family val="2"/>
        <scheme val="minor"/>
      </rPr>
      <t>Euro 8.578,35
----------------------- Euro 720.581,40</t>
    </r>
  </si>
  <si>
    <r>
      <rPr>
        <sz val="10"/>
        <rFont val="Calibri"/>
        <family val="2"/>
        <scheme val="minor"/>
      </rPr>
      <t>VIA F. ZENI n. 8; Piano: 1; ACCATASTAMENTO
n. 4833.001.2013 del 30-10-2013 in atti dal 22-
11-2013; COSTITUZIONE</t>
    </r>
  </si>
  <si>
    <r>
      <rPr>
        <sz val="10"/>
        <rFont val="Calibri"/>
        <family val="2"/>
        <scheme val="minor"/>
      </rPr>
      <t>Euro 584,89
----------------------- Euro 49.130,76</t>
    </r>
  </si>
  <si>
    <r>
      <rPr>
        <sz val="10"/>
        <rFont val="Calibri"/>
        <family val="2"/>
        <scheme val="minor"/>
      </rPr>
      <t>Euro 1.169,77
----------------------- Euro 98.260,68</t>
    </r>
  </si>
  <si>
    <r>
      <rPr>
        <sz val="10"/>
        <rFont val="Calibri"/>
        <family val="2"/>
        <scheme val="minor"/>
      </rPr>
      <t>Euro 1.364,74
----------------------- Euro 114.638,16</t>
    </r>
  </si>
  <si>
    <r>
      <rPr>
        <sz val="10"/>
        <rFont val="Calibri"/>
        <family val="2"/>
        <scheme val="minor"/>
      </rPr>
      <t>Euro 389,92
----------------------- Euro 32.753,28</t>
    </r>
  </si>
  <si>
    <r>
      <rPr>
        <sz val="10"/>
        <rFont val="Calibri"/>
        <family val="2"/>
        <scheme val="minor"/>
      </rPr>
      <t>Euro 779,85
----------------------- Euro 65.507,40</t>
    </r>
  </si>
  <si>
    <r>
      <rPr>
        <sz val="10"/>
        <rFont val="Calibri"/>
        <family val="2"/>
        <scheme val="minor"/>
      </rPr>
      <t>Euro 2.144,59
----------------------- Euro 180.145,56</t>
    </r>
  </si>
  <si>
    <r>
      <rPr>
        <sz val="10"/>
        <rFont val="Calibri"/>
        <family val="2"/>
        <scheme val="minor"/>
      </rPr>
      <t>Euro 1.949,62
----------------------- Euro 163.768,08</t>
    </r>
  </si>
  <si>
    <r>
      <rPr>
        <sz val="10"/>
        <rFont val="Calibri"/>
        <family val="2"/>
        <scheme val="minor"/>
      </rPr>
      <t>Euro 974,81
----------------------- Euro 81.884,04</t>
    </r>
  </si>
  <si>
    <r>
      <rPr>
        <sz val="10"/>
        <rFont val="Calibri"/>
        <family val="2"/>
        <scheme val="minor"/>
      </rPr>
      <t>Euro 501,10
----------------------- Euro 34.200,08</t>
    </r>
  </si>
  <si>
    <r>
      <rPr>
        <sz val="10"/>
        <rFont val="Calibri"/>
        <family val="2"/>
        <scheme val="minor"/>
      </rPr>
      <t>VIA F. ZENI n. 8; Piano: S1; ACCATASTAMENTO
n. 4833.001.2013 del 30-10-2013 in atti dal 22-
11-2013; COSTITUZIONE</t>
    </r>
  </si>
  <si>
    <r>
      <rPr>
        <sz val="10"/>
        <rFont val="Calibri"/>
        <family val="2"/>
        <scheme val="minor"/>
      </rPr>
      <t>Euro 4.142,32
----------------------- Euro 282.713,34</t>
    </r>
  </si>
  <si>
    <r>
      <rPr>
        <sz val="10"/>
        <rFont val="Calibri"/>
        <family val="2"/>
        <scheme val="minor"/>
      </rPr>
      <t>Euro 4.089,76
----------------------- Euro 279.126,12</t>
    </r>
  </si>
  <si>
    <r>
      <rPr>
        <sz val="10"/>
        <rFont val="Calibri"/>
        <family val="2"/>
        <scheme val="minor"/>
      </rPr>
      <t>Euro 4.084,16
----------------------- Euro 278.743,92</t>
    </r>
  </si>
  <si>
    <r>
      <rPr>
        <sz val="10"/>
        <rFont val="Calibri"/>
        <family val="2"/>
        <scheme val="minor"/>
      </rPr>
      <t>Euro 4.048,16
----------------------- Euro 276.286,92</t>
    </r>
  </si>
  <si>
    <r>
      <rPr>
        <sz val="10"/>
        <rFont val="Calibri"/>
        <family val="2"/>
        <scheme val="minor"/>
      </rPr>
      <t>Euro 3.999,20
----------------------- Euro 272.945,40</t>
    </r>
  </si>
  <si>
    <r>
      <rPr>
        <sz val="10"/>
        <rFont val="Calibri"/>
        <family val="2"/>
        <scheme val="minor"/>
      </rPr>
      <t>Euro 3.625,28
----------------------- Euro 247.425,36</t>
    </r>
  </si>
  <si>
    <r>
      <rPr>
        <sz val="10"/>
        <rFont val="Calibri"/>
        <family val="2"/>
        <scheme val="minor"/>
      </rPr>
      <t>Euro 3.634,72
----------------------- Euro 248.069,64</t>
    </r>
  </si>
  <si>
    <r>
      <rPr>
        <sz val="10"/>
        <rFont val="Calibri"/>
        <family val="2"/>
        <scheme val="minor"/>
      </rPr>
      <t>Euro 5.328,00
----------------------- Euro 363.636,00</t>
    </r>
  </si>
  <si>
    <r>
      <rPr>
        <sz val="10"/>
        <rFont val="Calibri"/>
        <family val="2"/>
        <scheme val="minor"/>
      </rPr>
      <t>Euro 6.198,64
----------------------- Euro 423.057,18</t>
    </r>
  </si>
  <si>
    <r>
      <rPr>
        <sz val="10"/>
        <rFont val="Calibri"/>
        <family val="2"/>
        <scheme val="minor"/>
      </rPr>
      <t>Euro 129,60
----------------------- Euro 8.845,20</t>
    </r>
  </si>
  <si>
    <r>
      <rPr>
        <sz val="10"/>
        <rFont val="Calibri"/>
        <family val="2"/>
        <scheme val="minor"/>
      </rPr>
      <t>Euro 3.405,20
----------------------- Euro 232.404,90</t>
    </r>
  </si>
  <si>
    <r>
      <rPr>
        <sz val="10"/>
        <rFont val="Calibri"/>
        <family val="2"/>
        <scheme val="minor"/>
      </rPr>
      <t>VIA F. ZENI n. 8; Piano: T; VARIAZIONE n. 3619.001.2015 del 29-09-2015 in atti dal 08-10-
2015; FUSIONE; DIVERSA DISTRIBUZIONE DEGLI SPAZI INTERNI</t>
    </r>
  </si>
  <si>
    <r>
      <rPr>
        <sz val="10"/>
        <rFont val="Calibri"/>
        <family val="2"/>
        <scheme val="minor"/>
      </rPr>
      <t>Euro 3.349,20
----------------------- Euro 228.582,90</t>
    </r>
  </si>
  <si>
    <r>
      <rPr>
        <sz val="10"/>
        <rFont val="Calibri"/>
        <family val="2"/>
        <scheme val="minor"/>
      </rPr>
      <t>VIA F. ZENI n. 8; Piano: T; ACCATASTAMENTO
n. 4833.001.2013 del 30-10-2013 in atti dal 22-
11-2013; COSTITUZIONE</t>
    </r>
  </si>
  <si>
    <r>
      <rPr>
        <sz val="10"/>
        <rFont val="Calibri"/>
        <family val="2"/>
        <scheme val="minor"/>
      </rPr>
      <t>Euro 3.602,80
----------------------- Euro 245.891,10</t>
    </r>
  </si>
  <si>
    <r>
      <rPr>
        <sz val="10"/>
        <rFont val="Calibri"/>
        <family val="2"/>
        <scheme val="minor"/>
      </rPr>
      <t>Euro 2.756,80
----------------------- Euro 188.151,60</t>
    </r>
  </si>
  <si>
    <r>
      <rPr>
        <sz val="10"/>
        <rFont val="Calibri"/>
        <family val="2"/>
        <scheme val="minor"/>
      </rPr>
      <t>Euro 3.180,94
----------------------- Euro 217.099,16</t>
    </r>
  </si>
  <si>
    <r>
      <rPr>
        <sz val="10"/>
        <rFont val="Calibri"/>
        <family val="2"/>
        <scheme val="minor"/>
      </rPr>
      <t>Euro 4.120,00
----------------------- Euro 281.190,00</t>
    </r>
  </si>
  <si>
    <r>
      <rPr>
        <sz val="10"/>
        <rFont val="Calibri"/>
        <family val="2"/>
        <scheme val="minor"/>
      </rPr>
      <t>Euro 2.485,60
----------------------- Euro 169.642,20</t>
    </r>
  </si>
  <si>
    <r>
      <rPr>
        <sz val="10"/>
        <rFont val="Calibri"/>
        <family val="2"/>
        <scheme val="minor"/>
      </rPr>
      <t>Euro 4.921,20
----------------------- Euro 335.871,90</t>
    </r>
  </si>
  <si>
    <r>
      <rPr>
        <sz val="10"/>
        <rFont val="Calibri"/>
        <family val="2"/>
        <scheme val="minor"/>
      </rPr>
      <t>Euro 5.985,60
----------------------- Euro 408.517,20</t>
    </r>
  </si>
  <si>
    <r>
      <rPr>
        <sz val="10"/>
        <rFont val="Calibri"/>
        <family val="2"/>
        <scheme val="minor"/>
      </rPr>
      <t>VIA F. ZENI n. 8; Piano: 1; VARIAZIONE n. 1492.001.2015 del 26-03-2015 in atti dal 23-04-
2015; FUSIONE; DIVERSA DISTRIBUZIONE DEGLI SPAZI INTERNI</t>
    </r>
  </si>
  <si>
    <r>
      <rPr>
        <sz val="10"/>
        <rFont val="Calibri"/>
        <family val="2"/>
        <scheme val="minor"/>
      </rPr>
      <t>Euro 5.069,02
----------------------- Euro 425.797,68</t>
    </r>
  </si>
  <si>
    <r>
      <rPr>
        <sz val="10"/>
        <rFont val="Calibri"/>
        <family val="2"/>
        <scheme val="minor"/>
      </rPr>
      <t>VIA F. ZENI n. 8; Piani: T-1; VARIAZIONE n. 3619.001.2015 del 29-09-2015 in atti dal 08-10-
2015; FUSIONE; DIVERSA DISTRIBUZIONE DEGLI SPAZI INTERNI</t>
    </r>
  </si>
  <si>
    <r>
      <rPr>
        <sz val="10"/>
        <rFont val="Calibri"/>
        <family val="2"/>
        <scheme val="minor"/>
      </rPr>
      <t>VIA F. ZENI n. 8; Piano: 1; VARIAZIONE n. 3619.001.2015 del 29-09-2015 in atti dal 08-10-
2015; FUSIONE; DIVERSA DISTRIBUZIONE DEGLI SPAZI INTERNI</t>
    </r>
  </si>
  <si>
    <r>
      <rPr>
        <sz val="10"/>
        <rFont val="Calibri"/>
        <family val="2"/>
        <scheme val="minor"/>
      </rPr>
      <t>VIA F. ZENI; Piano: 1; VARIAZIONE n. 3619.001.2015 del 29-09-2015 in atti dal 08-10-
2015; FUSIONE; DIVERSA DISTRIBUZIONE DEGLI SPAZI INTERNI</t>
    </r>
  </si>
  <si>
    <r>
      <rPr>
        <sz val="10"/>
        <rFont val="Calibri"/>
        <family val="2"/>
        <scheme val="minor"/>
      </rPr>
      <t>VIA F. ZENI n. 8; Piano: T; ACCATASTAMENTO
n. 1895.001.2016 del 15-04-2016 in atti dal 10- 05-2016; UNITA' AFFERENTI EDIFICATE SU AREE DI CORTE; UNITA' AFFERENTI EDIFICATE SU
AREE DI CORTE</t>
    </r>
  </si>
  <si>
    <r>
      <rPr>
        <sz val="10"/>
        <rFont val="Calibri"/>
        <family val="2"/>
        <scheme val="minor"/>
      </rPr>
      <t>Euro 2.577,12
----------------------- Euro 175.888,44</t>
    </r>
  </si>
  <si>
    <r>
      <rPr>
        <sz val="10"/>
        <rFont val="Calibri"/>
        <family val="2"/>
        <scheme val="minor"/>
      </rPr>
      <t>VIA F. ZENI n. 1; Piano: T; VARIAZIONE n. 4225.001.2016 del 21-07-2016 in atti dal 26-09-
2016; FRAZIONAMENTO; CAMBIO DI
DESTINAZIONE D'USO-DIVERSA DISTRIBUZIONE DEGLI SPAZI INTERNI</t>
    </r>
  </si>
  <si>
    <r>
      <rPr>
        <sz val="10"/>
        <rFont val="Calibri"/>
        <family val="2"/>
        <scheme val="minor"/>
      </rPr>
      <t>Euro 2.961,67
----------------------- Euro 202.133,98</t>
    </r>
  </si>
  <si>
    <r>
      <rPr>
        <sz val="10"/>
        <rFont val="Calibri"/>
        <family val="2"/>
        <scheme val="minor"/>
      </rPr>
      <t>Euro 52.522,82
----------------------- Euro 3.584.682,47</t>
    </r>
  </si>
  <si>
    <r>
      <rPr>
        <sz val="10"/>
        <rFont val="Calibri"/>
        <family val="2"/>
        <scheme val="minor"/>
      </rPr>
      <t>VIA ALLE FORNACI n. 19; Piani: S1-T-1;
VARIAZIONE n. 4695.001.2016 del 25-10-2016 in atti dal 14-11-2016; AMPLIAMENTO;
AMPLIAMENTO</t>
    </r>
  </si>
  <si>
    <r>
      <rPr>
        <sz val="10"/>
        <rFont val="Calibri"/>
        <family val="2"/>
        <scheme val="minor"/>
      </rPr>
      <t>Euro 3.440,66
----------------------- Euro 234.825,05</t>
    </r>
  </si>
  <si>
    <r>
      <rPr>
        <sz val="10"/>
        <rFont val="Calibri"/>
        <family val="2"/>
        <scheme val="minor"/>
      </rPr>
      <t>VIA ALLE FORNACI; Piano: T; VARIAZIONE n. 4729.001.2016 del 25-10-2016 in atti dal 17-11-
2016; DIVERSA DISTRIBUZIONE DEGLI SPAZI INTERNI; MODIFICA DI IDENTIFICATIVO U.I.U.</t>
    </r>
  </si>
  <si>
    <r>
      <rPr>
        <sz val="10"/>
        <rFont val="Calibri"/>
        <family val="2"/>
        <scheme val="minor"/>
      </rPr>
      <t>Euro 18.171,51
----------------------- Euro 1.240.205,56</t>
    </r>
  </si>
  <si>
    <r>
      <rPr>
        <sz val="10"/>
        <rFont val="Calibri"/>
        <family val="2"/>
        <scheme val="minor"/>
      </rPr>
      <t>VIA DEL GARDA n. 44; Piani: S1-T-1;
VARIAZIONE n. 2965.001.2020 del 02-11-2020 in atti dal 26-11-2020; RISTRUTTURAZIONE; DIVERSA DISTRIBUZIONE DEGLI SPAZI INTERNI</t>
    </r>
  </si>
  <si>
    <r>
      <rPr>
        <sz val="10"/>
        <rFont val="Calibri"/>
        <family val="2"/>
        <scheme val="minor"/>
      </rPr>
      <t>Euro 28.054,94
----------------------- Euro 1.914.749,66</t>
    </r>
  </si>
  <si>
    <r>
      <rPr>
        <sz val="10"/>
        <rFont val="Calibri"/>
        <family val="2"/>
        <scheme val="minor"/>
      </rPr>
      <t>VIA DEL GARDA n. 44; Piano: T; VARIAZIONE n.
57.001.2020 del 09-01-2020 in atti dal 27-01- 2020; FRAZIONAMENTO; DIVERSA DISTRIBUZIONE DEGLI SPAZI INTERNI</t>
    </r>
  </si>
  <si>
    <r>
      <rPr>
        <sz val="10"/>
        <rFont val="Calibri"/>
        <family val="2"/>
        <scheme val="minor"/>
      </rPr>
      <t>Euro 7.207,35
----------------------- Euro 491.901,64</t>
    </r>
  </si>
  <si>
    <r>
      <rPr>
        <sz val="10"/>
        <rFont val="Calibri"/>
        <family val="2"/>
        <scheme val="minor"/>
      </rPr>
      <t>Euro 8.473,95
----------------------- Euro 578.347,09</t>
    </r>
  </si>
  <si>
    <r>
      <rPr>
        <sz val="10"/>
        <rFont val="Calibri"/>
        <family val="2"/>
        <scheme val="minor"/>
      </rPr>
      <t>Euro 12.771,33
----------------------- Euro 871.643,27</t>
    </r>
  </si>
  <si>
    <r>
      <rPr>
        <sz val="10"/>
        <rFont val="Calibri"/>
        <family val="2"/>
        <scheme val="minor"/>
      </rPr>
      <t>VIA ALLE FORNACI; Piano: T;
ACCATASTAMENTO n. 2084.001.2020 del 08- 06-2020 in atti dal 15-06-2020; COSTITUZIONE; COSTITUZIONE</t>
    </r>
  </si>
  <si>
    <r>
      <rPr>
        <sz val="10"/>
        <rFont val="Calibri"/>
        <family val="2"/>
        <scheme val="minor"/>
      </rPr>
      <t>Euro 488,05
----------------------- Euro 81.992,40</t>
    </r>
  </si>
  <si>
    <r>
      <rPr>
        <sz val="10"/>
        <rFont val="Calibri"/>
        <family val="2"/>
        <scheme val="minor"/>
      </rPr>
      <t>VIA STAZIONE MORI; Piano: 1; VARIAZIONE n. 2931.001.2020 del 23-11-2020 in atti dal 23-11-
2020; MODIFICA DI IDENTIFICATIVO U.I.U.; MODIFICA DI IDENTIFICATIVO U.I.U. D'UFFICIO</t>
    </r>
  </si>
  <si>
    <r>
      <rPr>
        <sz val="10"/>
        <rFont val="Calibri"/>
        <family val="2"/>
        <scheme val="minor"/>
      </rPr>
      <t>Euro 9.565,13
----------------------- Euro 652.820,12</t>
    </r>
  </si>
  <si>
    <r>
      <rPr>
        <sz val="10"/>
        <rFont val="Calibri"/>
        <family val="2"/>
        <scheme val="minor"/>
      </rPr>
      <t>Euro 4.970,50
----------------------- Euro 339.236,63</t>
    </r>
  </si>
  <si>
    <r>
      <rPr>
        <sz val="10"/>
        <rFont val="Calibri"/>
        <family val="2"/>
        <scheme val="minor"/>
      </rPr>
      <t>VIA DEL BRENNERO n. 13; Piano: T;
VARIAZIONE n. 11434.001.2021 del 07-08-2021 in atti dal 28-09-2021; DEMOLIZIONE PARZIALE- RISTRUTTURAZIONE-DIVERSA DISTRIBUZIONE DEGLI SPAZI INTERNI-</t>
    </r>
  </si>
  <si>
    <r>
      <rPr>
        <sz val="10"/>
        <rFont val="Calibri"/>
        <family val="2"/>
        <scheme val="minor"/>
      </rPr>
      <t>Euro 2.488,28
----------------------- Euro 169.825,11</t>
    </r>
  </si>
  <si>
    <r>
      <rPr>
        <sz val="10"/>
        <rFont val="Calibri"/>
        <family val="2"/>
        <scheme val="minor"/>
      </rPr>
      <t>VIA A. MANZONI n. 25; Piani: T-1; VARIAZIONE
n. 11434.001.2021 del 07-08-2021 in atti dal 28- 09-2021; DEMOLIZIONE PARZIALE- RISTRUTTURAZIONE-DIVERSA DISTRIBUZIONE DEGLI SPAZI INTERNI-</t>
    </r>
  </si>
  <si>
    <r>
      <rPr>
        <sz val="10"/>
        <rFont val="Calibri"/>
        <family val="2"/>
        <scheme val="minor"/>
      </rPr>
      <t>Euro 5.879,53
----------------------- Euro 401.277,92</t>
    </r>
  </si>
  <si>
    <r>
      <rPr>
        <sz val="10"/>
        <rFont val="Calibri"/>
        <family val="2"/>
        <scheme val="minor"/>
      </rPr>
      <t>VIA A. MANZONI n. 23; Piani: S1-T-1;
VARIAZIONE n. 11434.001.2021 del 07-08-2021 in atti dal 28-09-2021; DEMOLIZIONE PARZIALE- RISTRUTTURAZIONE-DIVERSA DISTRIBUZIONE DEGLI SPAZI INTERNI-</t>
    </r>
  </si>
  <si>
    <r>
      <rPr>
        <sz val="10"/>
        <rFont val="Calibri"/>
        <family val="2"/>
        <scheme val="minor"/>
      </rPr>
      <t>Euro 28.735,84
----------------------- Euro 1.961.221,08</t>
    </r>
  </si>
  <si>
    <r>
      <rPr>
        <sz val="10"/>
        <rFont val="Calibri"/>
        <family val="2"/>
        <scheme val="minor"/>
      </rPr>
      <t>VIA DEL BRENNERO n. 13; Piani: T-1;
VARIAZIONE n. 11434.001.2021 del 07-08-2021 in atti dal 28-09-2021; DEMOLIZIONE PARZIALE- RISTRUTTURAZIONE-DIVERSA DISTRIBUZIONE DEGLI SPAZI INTERNI-</t>
    </r>
  </si>
  <si>
    <r>
      <rPr>
        <sz val="10"/>
        <rFont val="Calibri"/>
        <family val="2"/>
        <scheme val="minor"/>
      </rPr>
      <t>Euro 4.198,77
----------------------- Euro 286.566,05</t>
    </r>
  </si>
  <si>
    <r>
      <rPr>
        <sz val="10"/>
        <rFont val="Calibri"/>
        <family val="2"/>
        <scheme val="minor"/>
      </rPr>
      <t>Euro 17.398,50
----------------------- Euro 1.187.447,63</t>
    </r>
  </si>
  <si>
    <r>
      <rPr>
        <sz val="10"/>
        <rFont val="Calibri"/>
        <family val="2"/>
        <scheme val="minor"/>
      </rPr>
      <t>Euro 365,27
----------------------- Euro 24.929,68</t>
    </r>
  </si>
  <si>
    <r>
      <rPr>
        <sz val="10"/>
        <rFont val="Calibri"/>
        <family val="2"/>
        <scheme val="minor"/>
      </rPr>
      <t>VIA DEL BRENNERO n. 13; Piano: S1;
VARIAZIONE n. 11434.001.2021 del 07-08-2021 in atti dal 28-09-2021; DEMOLIZIONE PARZIALE- RISTRUTTURAZIONE-DIVERSA DISTRIBUZIONE DEGLI SPAZI INTERNI-</t>
    </r>
  </si>
  <si>
    <r>
      <rPr>
        <sz val="10"/>
        <rFont val="Calibri"/>
        <family val="2"/>
        <scheme val="minor"/>
      </rPr>
      <t>Euro 129,56
----------------------- Euro 8.842,47</t>
    </r>
  </si>
  <si>
    <r>
      <rPr>
        <sz val="10"/>
        <rFont val="Calibri"/>
        <family val="2"/>
        <scheme val="minor"/>
      </rPr>
      <t>VIA 1° MAGGIO; Piano: T; VARIAZIONE n. 3806.001.2016 del 22-12-2016 in atti dal 25-01-
2017; FRAZIONAMENTO; AMPLIAMENTO- RISTRUTTURAZIONE</t>
    </r>
  </si>
  <si>
    <r>
      <rPr>
        <sz val="10"/>
        <rFont val="Calibri"/>
        <family val="2"/>
        <scheme val="minor"/>
      </rPr>
      <t>Euro 8.554,07
-----------------------</t>
    </r>
  </si>
  <si>
    <r>
      <rPr>
        <sz val="10"/>
        <rFont val="Calibri"/>
        <family val="2"/>
        <scheme val="minor"/>
      </rPr>
      <t>Euro 28.576,13
----------------------- Euro 1.950.320,87</t>
    </r>
  </si>
  <si>
    <r>
      <rPr>
        <sz val="10"/>
        <rFont val="Calibri"/>
        <family val="2"/>
        <scheme val="minor"/>
      </rPr>
      <t>Euro 92,55
-----------------------</t>
    </r>
  </si>
  <si>
    <r>
      <rPr>
        <sz val="10"/>
        <rFont val="Calibri"/>
        <family val="2"/>
        <scheme val="minor"/>
      </rPr>
      <t>LOCALITA' SEGA n. 1; Piano: T;
ACCATASTAMENTO n. 955.001.2004 del 04-03-</t>
    </r>
  </si>
  <si>
    <r>
      <rPr>
        <sz val="10"/>
        <rFont val="Calibri"/>
        <family val="2"/>
        <scheme val="minor"/>
      </rPr>
      <t>Euro 62,18
----------------------- Euro 10.446,24</t>
    </r>
  </si>
  <si>
    <r>
      <rPr>
        <sz val="10"/>
        <rFont val="Calibri"/>
        <family val="2"/>
        <scheme val="minor"/>
      </rPr>
      <t>LOCALITA' SEGA n. 1; Piano: T;
ACCATASTAMENTO n. 955.001.2004 del 04-03- 2004 in atti dal 04-03-2004; COSTITUZIONE</t>
    </r>
  </si>
  <si>
    <r>
      <rPr>
        <sz val="10"/>
        <rFont val="Calibri"/>
        <family val="2"/>
        <scheme val="minor"/>
      </rPr>
      <t>Euro 105,56
----------------------- Euro 17.734,08</t>
    </r>
  </si>
  <si>
    <r>
      <rPr>
        <sz val="10"/>
        <rFont val="Calibri"/>
        <family val="2"/>
        <scheme val="minor"/>
      </rPr>
      <t>Euro 249,45
----------------------- Euro 36.669,15</t>
    </r>
  </si>
  <si>
    <r>
      <rPr>
        <sz val="10"/>
        <rFont val="Calibri"/>
        <family val="2"/>
        <scheme val="minor"/>
      </rPr>
      <t>Euro 24,58
----------------------- Euro 4.129,44</t>
    </r>
  </si>
  <si>
    <r>
      <rPr>
        <sz val="10"/>
        <rFont val="Calibri"/>
        <family val="2"/>
        <scheme val="minor"/>
      </rPr>
      <t>Euro 303,68
----------------------- Euro 44.640,96</t>
    </r>
  </si>
  <si>
    <r>
      <rPr>
        <sz val="10"/>
        <rFont val="Calibri"/>
        <family val="2"/>
        <scheme val="minor"/>
      </rPr>
      <t>LOCALITA' SEGA n. 1; Piano: 1;
ACCATASTAMENTO n. 955.001.2004 del 04-03- 2004 in atti dal 04-03-2004; COSTITUZIONE</t>
    </r>
  </si>
  <si>
    <r>
      <rPr>
        <sz val="10"/>
        <rFont val="Calibri"/>
        <family val="2"/>
        <scheme val="minor"/>
      </rPr>
      <t>Euro 340,55
----------------------- Euro 50.060,85</t>
    </r>
  </si>
  <si>
    <r>
      <rPr>
        <sz val="10"/>
        <rFont val="Calibri"/>
        <family val="2"/>
        <scheme val="minor"/>
      </rPr>
      <t>Euro 305,85
----------------------- Euro 44.959,95</t>
    </r>
  </si>
  <si>
    <r>
      <rPr>
        <sz val="10"/>
        <rFont val="Calibri"/>
        <family val="2"/>
        <scheme val="minor"/>
      </rPr>
      <t>LOCALITA' SEGA n. 1; Piano: 2;
ACCATASTAMENTO n. 955.001.2004 del 04-03- 2004 in atti dal 04-03-2004; COSTITUZIONE</t>
    </r>
  </si>
  <si>
    <r>
      <rPr>
        <sz val="10"/>
        <rFont val="Calibri"/>
        <family val="2"/>
        <scheme val="minor"/>
      </rPr>
      <t>Euro 1.174,94
----------------------- Euro 98.694,96</t>
    </r>
  </si>
  <si>
    <r>
      <rPr>
        <sz val="10"/>
        <rFont val="Calibri"/>
        <family val="2"/>
        <scheme val="minor"/>
      </rPr>
      <t>LOCALITA' SEGA n. 1; Piano: 3;
ACCATASTAMENTO n. 955.001.2004 del 04-03- 2004 in atti dal 04-03-2004; COSTITUZIONE</t>
    </r>
  </si>
  <si>
    <r>
      <rPr>
        <sz val="10"/>
        <rFont val="Calibri"/>
        <family val="2"/>
        <scheme val="minor"/>
      </rPr>
      <t>Euro 173,53
----------------------- Euro 29.153,04</t>
    </r>
  </si>
  <si>
    <r>
      <rPr>
        <sz val="10"/>
        <rFont val="Calibri"/>
        <family val="2"/>
        <scheme val="minor"/>
      </rPr>
      <t>Euro 216,91
----------------------- Euro 36.440,88</t>
    </r>
  </si>
  <si>
    <r>
      <rPr>
        <sz val="10"/>
        <rFont val="Calibri"/>
        <family val="2"/>
        <scheme val="minor"/>
      </rPr>
      <t>LOCALITA' SEGA n. 1; Piani: 3-4;
ACCATASTAMENTO n. 955.001.2004 del 04-03- 2004 in atti dal 04-03-2004; COSTITUZIONE</t>
    </r>
  </si>
  <si>
    <r>
      <rPr>
        <sz val="10"/>
        <rFont val="Calibri"/>
        <family val="2"/>
        <scheme val="minor"/>
      </rPr>
      <t>Euro 1.197,35
----------------------- Euro 176.010,45</t>
    </r>
  </si>
  <si>
    <r>
      <rPr>
        <sz val="10"/>
        <rFont val="Calibri"/>
        <family val="2"/>
        <scheme val="minor"/>
      </rPr>
      <t>LOCALITA' SEGA; Piano: 2; ACCATASTAMENTO
n. 1272.001.2005 del 26-04-2005 in atti dal 26-
04-2005; COSTITUZIONE</t>
    </r>
  </si>
  <si>
    <r>
      <rPr>
        <sz val="10"/>
        <rFont val="Calibri"/>
        <family val="2"/>
        <scheme val="minor"/>
      </rPr>
      <t>Euro 3.158,24
----------------------- Euro 464.261,28</t>
    </r>
  </si>
  <si>
    <r>
      <rPr>
        <sz val="10"/>
        <rFont val="Calibri"/>
        <family val="2"/>
        <scheme val="minor"/>
      </rPr>
      <t>LOCALITA' SEGA; Piano: 2; ACCATASTAMENTO
n. 1298.001.2005 del 27-04-2005 in atti dal 27-
04-2005; COSTITUZIONE</t>
    </r>
  </si>
  <si>
    <r>
      <rPr>
        <sz val="10"/>
        <rFont val="Calibri"/>
        <family val="2"/>
        <scheme val="minor"/>
      </rPr>
      <t>Euro 117,13
----------------------- Euro 19.677,84</t>
    </r>
  </si>
  <si>
    <r>
      <rPr>
        <sz val="10"/>
        <rFont val="Calibri"/>
        <family val="2"/>
        <scheme val="minor"/>
      </rPr>
      <t>LOCALITA' SEGA; Piano: 1; ACCATASTAMENTO
n. 1330.001.2005 del 29-04-2005 in atti dal 29-
04-2005; COSTITUZIONE</t>
    </r>
  </si>
  <si>
    <r>
      <rPr>
        <sz val="10"/>
        <rFont val="Calibri"/>
        <family val="2"/>
        <scheme val="minor"/>
      </rPr>
      <t>Euro 28,92
----------------------- Euro 4.858,56</t>
    </r>
  </si>
  <si>
    <r>
      <rPr>
        <sz val="10"/>
        <rFont val="Calibri"/>
        <family val="2"/>
        <scheme val="minor"/>
      </rPr>
      <t>LOCALITA' SEGA; Piano: T; ACCATASTAMENTO
n. 1910.001.2005 del 09-06-2005 in atti dal 09-
06-2005; COSTITUZIONE</t>
    </r>
  </si>
  <si>
    <r>
      <rPr>
        <sz val="10"/>
        <rFont val="Calibri"/>
        <family val="2"/>
        <scheme val="minor"/>
      </rPr>
      <t>Euro 102,67
----------------------- Euro 17.248,56</t>
    </r>
  </si>
  <si>
    <r>
      <rPr>
        <sz val="10"/>
        <rFont val="Calibri"/>
        <family val="2"/>
        <scheme val="minor"/>
      </rPr>
      <t>LOCALITA' SEGA; Piani: T-1;
ACCATASTAMENTO n. 1911.001.2005 del 09- 06-2005 in atti dal 09-06-2005; COSTITUZIONE</t>
    </r>
  </si>
  <si>
    <r>
      <rPr>
        <sz val="10"/>
        <rFont val="Calibri"/>
        <family val="2"/>
        <scheme val="minor"/>
      </rPr>
      <t>Euro 2.770,00
----------------------- Euro 189.052,50</t>
    </r>
  </si>
  <si>
    <r>
      <rPr>
        <sz val="10"/>
        <rFont val="Calibri"/>
        <family val="2"/>
        <scheme val="minor"/>
      </rPr>
      <t>LOCALITA' SEGA; Piani: S2-S1-T-1-2;
ACCATASTAMENTO n. 2021.001.2005 del 14- 06-2005 in atti dal 14-06-2005; COSTITUZIONE</t>
    </r>
  </si>
  <si>
    <r>
      <rPr>
        <sz val="10"/>
        <rFont val="Calibri"/>
        <family val="2"/>
        <scheme val="minor"/>
      </rPr>
      <t>Euro 115,69
----------------------- Euro 19.435,92</t>
    </r>
  </si>
  <si>
    <r>
      <rPr>
        <sz val="10"/>
        <rFont val="Calibri"/>
        <family val="2"/>
        <scheme val="minor"/>
      </rPr>
      <t>LOCALITA' SEGA; VARIAZIONE n. 13703.001.2021 del 10-11-2021 in atti dal 19-11-
2021; VARIAZIONE DELLA DESTINAZIONE; MODIFICA DI IDENTIFICATIVO U.I.U.</t>
    </r>
  </si>
  <si>
    <r>
      <rPr>
        <sz val="10"/>
        <rFont val="Calibri"/>
        <family val="2"/>
        <scheme val="minor"/>
      </rPr>
      <t>Euro 292,06
----------------------- Euro 19.933,10</t>
    </r>
  </si>
  <si>
    <r>
      <rPr>
        <sz val="10"/>
        <rFont val="Calibri"/>
        <family val="2"/>
        <scheme val="minor"/>
      </rPr>
      <t>LOCALITA' SEGA; VARIAZIONE n. 14687.001.2021 del 19-11-2021 in atti dal 07-12-
2021; VARIAZIONE DELLA DESTINAZIONE; MODIFICA DI IDENTIFICATIVO U.I.U.</t>
    </r>
  </si>
  <si>
    <r>
      <rPr>
        <sz val="10"/>
        <rFont val="Calibri"/>
        <family val="2"/>
        <scheme val="minor"/>
      </rPr>
      <t>Euro 27.601,60
----------------------- Euro 1.883.809,20</t>
    </r>
  </si>
  <si>
    <r>
      <rPr>
        <sz val="10"/>
        <rFont val="Calibri"/>
        <family val="2"/>
        <scheme val="minor"/>
      </rPr>
      <t>VIA GHIAIE n. 166; Piano: T; VARIAZIONE n. 8989.001.2012 del 23-07-2012 in atti dal 11-10-
2012; DIVERSA DISTRIBUZIONE DEGLI SPAZI INTERNI - RISTRUTTURAZIONE</t>
    </r>
  </si>
  <si>
    <r>
      <rPr>
        <sz val="10"/>
        <rFont val="Calibri"/>
        <family val="2"/>
        <scheme val="minor"/>
      </rPr>
      <t>Euro 3.597,65
----------------------- Euro 245.539,61</t>
    </r>
  </si>
  <si>
    <r>
      <rPr>
        <sz val="10"/>
        <rFont val="Calibri"/>
        <family val="2"/>
        <scheme val="minor"/>
      </rPr>
      <t>VIA DELL'ORA DEL GARDA - GARDOLO n. 25; Piano: 2; ACCATASTAMENTO n. 4055.001.2013
del 09-05-2013 in atti dal 19-07-2013; UNITA' AFFERENTI EDIFICATE IN SOPRAELEVAZIONE</t>
    </r>
  </si>
  <si>
    <r>
      <rPr>
        <sz val="10"/>
        <rFont val="Calibri"/>
        <family val="2"/>
        <scheme val="minor"/>
      </rPr>
      <t>Euro 40.991,48
----------------------- Euro 2.797.668,51</t>
    </r>
  </si>
  <si>
    <r>
      <rPr>
        <sz val="10"/>
        <rFont val="Calibri"/>
        <family val="2"/>
        <scheme val="minor"/>
      </rPr>
      <t>VIA A. VOLTA n. 25; Piani: T-1; VARIAZIONE n. 772.001.2013 del 19-02-2013 in atti dal 06-03- 2013; DIVERSA DISTRIBUZIONE DEGLI SPAZI INTERNI - RISTRUTTURAZIONE</t>
    </r>
  </si>
  <si>
    <r>
      <rPr>
        <sz val="10"/>
        <rFont val="Calibri"/>
        <family val="2"/>
        <scheme val="minor"/>
      </rPr>
      <t>Euro 8.627,12
----------------------- Euro 588.800,94</t>
    </r>
  </si>
  <si>
    <r>
      <rPr>
        <sz val="10"/>
        <rFont val="Calibri"/>
        <family val="2"/>
        <scheme val="minor"/>
      </rPr>
      <t>VIA A. VOLTA n. 27; Piani: T-1-2; VARIAZIONE
n. 2649.001.2013 del 31-05-2013 in atti dal 20- 06-2013; MODIFICA DI IDENTIFICATIVO U.I.U.</t>
    </r>
  </si>
  <si>
    <r>
      <rPr>
        <sz val="10"/>
        <rFont val="Calibri"/>
        <family val="2"/>
        <scheme val="minor"/>
      </rPr>
      <t>Euro 14.305,23
----------------------- Euro 976.331,95</t>
    </r>
  </si>
  <si>
    <r>
      <rPr>
        <sz val="10"/>
        <rFont val="Calibri"/>
        <family val="2"/>
        <scheme val="minor"/>
      </rPr>
      <t>VIA DELL'ARTIGIANATO n. 11; Piani: T-1;
VARIAZIONE n. 12501.001.2021 del 19-10-2021 in atti dal 25-10-2021; RISTRUTTURAZIONE;
DIVERSA DISTRIBUZIONE DEGLI SPAZI INTERNI</t>
    </r>
  </si>
  <si>
    <r>
      <rPr>
        <sz val="10"/>
        <rFont val="Calibri"/>
        <family val="2"/>
        <scheme val="minor"/>
      </rPr>
      <t>Euro 22.948,50
----------------------- Euro 1.566.235,13</t>
    </r>
  </si>
  <si>
    <r>
      <rPr>
        <sz val="10"/>
        <rFont val="Calibri"/>
        <family val="2"/>
        <scheme val="minor"/>
      </rPr>
      <t>LOCALITA' MARANI DI ALA; Piani: S1-T;
VARIAZIONE n. 1012.001.2017 del 25-05-2017 in atti dal 25-05-2017; VARIAZIONE DI TOPONOMASTICA O PORZIONI MATERIALI; VARIAZIONE DI UFFICIO</t>
    </r>
  </si>
  <si>
    <r>
      <rPr>
        <sz val="10"/>
        <rFont val="Calibri"/>
        <family val="2"/>
        <scheme val="minor"/>
      </rPr>
      <t>Euro 34.273,70
----------------------- Euro 2.339.180,03</t>
    </r>
  </si>
  <si>
    <r>
      <rPr>
        <sz val="10"/>
        <rFont val="Calibri"/>
        <family val="2"/>
        <scheme val="minor"/>
      </rPr>
      <t>LOCALITA' MARANI DI ALA; Piani: S1-T;
VARIAZIONE n. 1014.001.2017 del 25-05-2017 in atti dal 25-05-2017; VARIAZIONE DI TOPONOMASTICA O PORZIONI MATERIALI; VARIAZIONE DI UFFICIO</t>
    </r>
  </si>
  <si>
    <r>
      <rPr>
        <sz val="10"/>
        <rFont val="Calibri"/>
        <family val="2"/>
        <scheme val="minor"/>
      </rPr>
      <t>LOCALITA' MARANI DI ALA; Piani: S1-T;
VARIAZIONE n. 1013.001.2017 del 25-05-2017 in atti dal 25-05-2017; VARIAZIONE DI TOPONOMASTICA O PORZIONI MATERIALI; VARIAZIONE DI UFFICIO</t>
    </r>
  </si>
  <si>
    <r>
      <rPr>
        <sz val="10"/>
        <rFont val="Calibri"/>
        <family val="2"/>
        <scheme val="minor"/>
      </rPr>
      <t>LOCALITA' MARANI DI ALA; Piani: S1-T;
VARIAZIONE n. 1015.001.2017 del 25-05-2017 in atti dal 25-05-2017; VARIAZIONE DI TOPONOMASTICA O PORZIONI MATERIALI; VARIAZIONE DI UFFICIO</t>
    </r>
  </si>
  <si>
    <r>
      <rPr>
        <sz val="10"/>
        <rFont val="Calibri"/>
        <family val="2"/>
        <scheme val="minor"/>
      </rPr>
      <t>Euro 217.562,52
----------------------- Euro 14.848.641,99</t>
    </r>
  </si>
  <si>
    <r>
      <rPr>
        <sz val="10"/>
        <rFont val="Calibri"/>
        <family val="2"/>
        <scheme val="minor"/>
      </rPr>
      <t>VIA LINFANO n. 9; Piani: S1-T-1-2-3;
VARIAZIONE n. 1620.001.2016 del 09-06-2016 in atti dal 06-07-2016; RIDETERMINAZIONE DELLA RENDITA CATASTALE;
RIDETERMINAZIONE DELLA RENDITA AI SENSI DELL'ART. 1, COMMA 22, L. N. 208/2015</t>
    </r>
  </si>
  <si>
    <r>
      <rPr>
        <sz val="10"/>
        <rFont val="Calibri"/>
        <family val="2"/>
        <scheme val="minor"/>
      </rPr>
      <t>Euro 3.230,50
----------------------- Euro 220.481,63</t>
    </r>
  </si>
  <si>
    <r>
      <rPr>
        <sz val="10"/>
        <rFont val="Calibri"/>
        <family val="2"/>
        <scheme val="minor"/>
      </rPr>
      <t>VIA LINFANO n. 22; Piano: T; VARIAZIONE n. 2898.001.2014 del 29-08-2014 in atti dal 07-10-
2015; VARIAZIONE DELLA DESTINAZIONE; CAMBIO DI DESTINAZIONE D'USO</t>
    </r>
  </si>
  <si>
    <r>
      <rPr>
        <sz val="10"/>
        <rFont val="Calibri"/>
        <family val="2"/>
        <scheme val="minor"/>
      </rPr>
      <t>Euro 7.514,45
----------------------- Euro 512.861,21</t>
    </r>
  </si>
  <si>
    <r>
      <rPr>
        <sz val="10"/>
        <rFont val="Calibri"/>
        <family val="2"/>
        <scheme val="minor"/>
      </rPr>
      <t>Euro 1.590,95
----------------------- Euro 267.279,60</t>
    </r>
  </si>
  <si>
    <r>
      <rPr>
        <sz val="10"/>
        <rFont val="Calibri"/>
        <family val="2"/>
        <scheme val="minor"/>
      </rPr>
      <t>VIA ALDO MORO n. 9/A; Piani: T-1; VARIAZIONE
n. 1429.001.2014 del 22-07-2014 in atti dal 23- 07-2014; RISTRUTTURAZIONE; DIVERSA DISTRIBUZIONE DEGLI SPAZI INTERNI</t>
    </r>
  </si>
  <si>
    <r>
      <rPr>
        <sz val="10"/>
        <rFont val="Calibri"/>
        <family val="2"/>
        <scheme val="minor"/>
      </rPr>
      <t>Euro 913,10
----------------------- Euro 134.225,70</t>
    </r>
  </si>
  <si>
    <r>
      <rPr>
        <sz val="10"/>
        <rFont val="Calibri"/>
        <family val="2"/>
        <scheme val="minor"/>
      </rPr>
      <t>VIA ALDO MORO n. 9; Piano: T; VARIAZIONE n. 1335.001.2015 del 14-01-2015 in atti dal 11-06-
2015; RISTRUTTURAZIONE; DIVERSA DISTRIBUZIONE DEGLI SPAZI INTERNI</t>
    </r>
  </si>
  <si>
    <r>
      <rPr>
        <sz val="10"/>
        <rFont val="Calibri"/>
        <family val="2"/>
        <scheme val="minor"/>
      </rPr>
      <t>Euro 22,16
----------------------- Euro 3.722,88</t>
    </r>
  </si>
  <si>
    <r>
      <rPr>
        <sz val="10"/>
        <rFont val="Calibri"/>
        <family val="2"/>
        <scheme val="minor"/>
      </rPr>
      <t>Euro 23,86
----------------------- Euro 4.008,48</t>
    </r>
  </si>
  <si>
    <r>
      <rPr>
        <sz val="10"/>
        <rFont val="Calibri"/>
        <family val="2"/>
        <scheme val="minor"/>
      </rPr>
      <t>Euro 7.704,20
----------------------- Euro 525.811,65</t>
    </r>
  </si>
  <si>
    <r>
      <rPr>
        <sz val="10"/>
        <rFont val="Calibri"/>
        <family val="2"/>
        <scheme val="minor"/>
      </rPr>
      <t>Euro 2.929,00
----------------------- Euro 199.904,25</t>
    </r>
  </si>
  <si>
    <r>
      <rPr>
        <sz val="10"/>
        <rFont val="Calibri"/>
        <family val="2"/>
        <scheme val="minor"/>
      </rPr>
      <t>VIA DELLA CROSETA n. 18; Piani: T-1;
ACCATASTAMENTO n. 2080.001.2011 del 13- 05-2011 in atti dal 23-09-2011; COSTITUZIONE</t>
    </r>
  </si>
  <si>
    <r>
      <rPr>
        <sz val="10"/>
        <rFont val="Calibri"/>
        <family val="2"/>
        <scheme val="minor"/>
      </rPr>
      <t>Euro 2.862,60
----------------------- Euro 195.372,45</t>
    </r>
  </si>
  <si>
    <r>
      <rPr>
        <sz val="10"/>
        <rFont val="Calibri"/>
        <family val="2"/>
        <scheme val="minor"/>
      </rPr>
      <t>Euro 1.754,96
----------------------- Euro 119.776,02</t>
    </r>
  </si>
  <si>
    <r>
      <rPr>
        <sz val="10"/>
        <rFont val="Calibri"/>
        <family val="2"/>
        <scheme val="minor"/>
      </rPr>
      <t>VIA DELLA CROSETA n. 18; Piano: T;
VARIAZIONE n. 2603.001.2016 del 22-08-2016 in atti dal 21-10-2016; VARIAZIONE DELLA DESTINAZIONE; DIVERSA DISTRIBUZIONE DEGLI SPAZI INTERNI</t>
    </r>
  </si>
  <si>
    <r>
      <rPr>
        <sz val="10"/>
        <rFont val="Calibri"/>
        <family val="2"/>
        <scheme val="minor"/>
      </rPr>
      <t>Euro 5.186,40
----------------------- Euro 353.971,80</t>
    </r>
  </si>
  <si>
    <r>
      <rPr>
        <sz val="10"/>
        <rFont val="Calibri"/>
        <family val="2"/>
        <scheme val="minor"/>
      </rPr>
      <t>VIA DELLA CROSETA n. 18; Piani: S1-T;
ACCATASTAMENTO n. 2085.001.2011 del 13- 05-2011 in atti dal 23-09-2011; COSTITUZIONE</t>
    </r>
  </si>
  <si>
    <r>
      <rPr>
        <sz val="10"/>
        <rFont val="Calibri"/>
        <family val="2"/>
        <scheme val="minor"/>
      </rPr>
      <t>Euro 5.359,80
----------------------- Euro 365.806,35</t>
    </r>
  </si>
  <si>
    <r>
      <rPr>
        <sz val="10"/>
        <rFont val="Calibri"/>
        <family val="2"/>
        <scheme val="minor"/>
      </rPr>
      <t>VIA DELLA CROSETA n. 18; Piani: S1-T-1-2; ACCATASTAMENTO n. 2085.001.2011 del 13-
05-2011 in atti dal 23-09-2011; COSTITUZIONE</t>
    </r>
  </si>
  <si>
    <r>
      <rPr>
        <sz val="10"/>
        <rFont val="Calibri"/>
        <family val="2"/>
        <scheme val="minor"/>
      </rPr>
      <t>Euro 1.682,97
----------------------- Euro 114.862,70</t>
    </r>
  </si>
  <si>
    <r>
      <rPr>
        <sz val="10"/>
        <rFont val="Calibri"/>
        <family val="2"/>
        <scheme val="minor"/>
      </rPr>
      <t>VIA DELLA CROSETA n. 18; Piano: 2;
VARIAZIONE n. 3004.001.2016 del 23-12-2016 in atti dal 23-12-2016; VARIAZIONE DI PORZIONI MATERIALI; VARIAZIONE DI PORZIONI
MATERIALI</t>
    </r>
  </si>
  <si>
    <r>
      <rPr>
        <sz val="10"/>
        <rFont val="Calibri"/>
        <family val="2"/>
        <scheme val="minor"/>
      </rPr>
      <t>Euro 461,79
----------------------- Euro 31.517,17</t>
    </r>
  </si>
  <si>
    <r>
      <rPr>
        <sz val="10"/>
        <rFont val="Calibri"/>
        <family val="2"/>
        <scheme val="minor"/>
      </rPr>
      <t>VIA DELLA CROSETA n. 18; Piano: T;
VARIAZIONE n. 3024.001.2016 del 30-12-2016 in atti dal 30-12-2016; VARIAZIONE DI PORZIONI MATERIALI; VARIAZIONE DI PORZIONI
MATERIALI</t>
    </r>
  </si>
  <si>
    <r>
      <rPr>
        <sz val="10"/>
        <rFont val="Calibri"/>
        <family val="2"/>
        <scheme val="minor"/>
      </rPr>
      <t>Euro 92,40
----------------------- Euro 6.306,30</t>
    </r>
  </si>
  <si>
    <r>
      <rPr>
        <sz val="10"/>
        <rFont val="Calibri"/>
        <family val="2"/>
        <scheme val="minor"/>
      </rPr>
      <t>VIA FEDRIGONI n. 15; Piano: T;
ACCATASTAMENTO n. 2372.001.2012 del 05- 06-2012 in atti dal 02-08-2012; COSTITUZIONE</t>
    </r>
  </si>
  <si>
    <r>
      <rPr>
        <sz val="10"/>
        <rFont val="Calibri"/>
        <family val="2"/>
        <scheme val="minor"/>
      </rPr>
      <t>Euro 33.128,08
----------------------- Euro 2.260.991,46</t>
    </r>
  </si>
  <si>
    <r>
      <rPr>
        <sz val="10"/>
        <rFont val="Calibri"/>
        <family val="2"/>
        <scheme val="minor"/>
      </rPr>
      <t>VIA DELLE GRAZIE n. 11; Piani: T-1;
VARIAZIONE n. 7672.001.2021 del 21-06-2021
in atti dal 05-07-2021; FUSIONE;
RISTRUTTURAZIONE-DIVERSA DISTRIBUZIONE DEGLI SPAZI INTERNI</t>
    </r>
  </si>
  <si>
    <r>
      <rPr>
        <sz val="10"/>
        <rFont val="Calibri"/>
        <family val="2"/>
        <scheme val="minor"/>
      </rPr>
      <t>Euro 596,51
----------------------- Euro 100.213,68</t>
    </r>
  </si>
  <si>
    <r>
      <rPr>
        <sz val="10"/>
        <rFont val="Calibri"/>
        <family val="2"/>
        <scheme val="minor"/>
      </rPr>
      <t>VIA DEL LAVORO n. 30; Piani: S1-T-1-2;
VARIAZIONE n. 1959.001.2018 del 09-10-2018 in atti dal 09-10-2018; AMPLIAMENTO; DIVERSA DISTRIBUZIONE DEGLI SPAZI INTERNI</t>
    </r>
  </si>
  <si>
    <r>
      <rPr>
        <sz val="10"/>
        <rFont val="Calibri"/>
        <family val="2"/>
        <scheme val="minor"/>
      </rPr>
      <t>Euro 13.164,10
----------------------- Euro 898.449,83</t>
    </r>
  </si>
  <si>
    <r>
      <rPr>
        <sz val="10"/>
        <rFont val="Calibri"/>
        <family val="2"/>
        <scheme val="minor"/>
      </rPr>
      <t>VIA DEL LAVORO n. 30; Piani: S1-T-1;
VARIAZIONE n. 1959.001.2018 del 09-10-2018 in atti dal 09-10-2018; AMPLIAMENTO; DIVERSA DISTRIBUZIONE DEGLI SPAZI INTERNI</t>
    </r>
  </si>
  <si>
    <r>
      <rPr>
        <sz val="10"/>
        <rFont val="Calibri"/>
        <family val="2"/>
        <scheme val="minor"/>
      </rPr>
      <t>Euro 47.673,34
----------------------- Euro 3.253.705,46</t>
    </r>
  </si>
  <si>
    <r>
      <rPr>
        <sz val="10"/>
        <rFont val="Calibri"/>
        <family val="2"/>
        <scheme val="minor"/>
      </rPr>
      <t>LOCALITA' CAMPAGNOLE n. 1; Piani: T-1;
VARIAZIONE n. 1806.001.2019 del 20-11-2019
in atti dal 20-11-2019; FUSIONE;
RISTRUTTURAZIONE-CAMBIO DI DESTINAZIONE D'USO-DIVERSA DISTRIBUZIONE DEGLI SPAZI INTERNI</t>
    </r>
  </si>
  <si>
    <r>
      <rPr>
        <sz val="10"/>
        <rFont val="Calibri"/>
        <family val="2"/>
        <scheme val="minor"/>
      </rPr>
      <t>Euro 84.356,83
----------------------- Euro 5.757.353,65</t>
    </r>
  </si>
  <si>
    <r>
      <rPr>
        <sz val="10"/>
        <rFont val="Calibri"/>
        <family val="2"/>
        <scheme val="minor"/>
      </rPr>
      <t>LOCALITA' CAMPAGNOLE n. 2; Piani: S1-T-1; VARIAZIONE n. 1762.001.2020 del 11-05-2020 in atti dal 12-05-2020; AMPLIAMENTO;
AMPLIAMENTO</t>
    </r>
  </si>
  <si>
    <r>
      <rPr>
        <sz val="10"/>
        <rFont val="Calibri"/>
        <family val="2"/>
        <scheme val="minor"/>
      </rPr>
      <t>Euro 13.356,54
----------------------- Euro 911.583,86</t>
    </r>
  </si>
  <si>
    <r>
      <rPr>
        <sz val="10"/>
        <rFont val="Calibri"/>
        <family val="2"/>
        <scheme val="minor"/>
      </rPr>
      <t>LOCALITA' ISCHIA n. 1; Piani: S1-T-1;
VARIAZIONE n. 1542.001.2020 del 22-04-2020 in atti dal 10-11-2020; VARIAZIONE DELLA DESTINAZIONE; CAMBIO DI DESTINAZIONE D'USO</t>
    </r>
  </si>
  <si>
    <r>
      <rPr>
        <sz val="10"/>
        <rFont val="Calibri"/>
        <family val="2"/>
        <scheme val="minor"/>
      </rPr>
      <t>Euro 857,52
----------------------- Euro 58.525,74</t>
    </r>
  </si>
  <si>
    <r>
      <rPr>
        <sz val="10"/>
        <rFont val="Calibri"/>
        <family val="2"/>
        <scheme val="minor"/>
      </rPr>
      <t>LOCALITA' ISCHIA n. 1; Piani: T-1;
ACCATASTAMENTO n. 4215.001.2015 del 30- 10-2015 in atti dal 26-02-2016; COSTITUZIONE; COSTITUZIONE</t>
    </r>
  </si>
  <si>
    <r>
      <rPr>
        <sz val="10"/>
        <rFont val="Calibri"/>
        <family val="2"/>
        <scheme val="minor"/>
      </rPr>
      <t>Euro 180,00
----------------------- Euro 12.285,00</t>
    </r>
  </si>
  <si>
    <r>
      <rPr>
        <sz val="10"/>
        <rFont val="Calibri"/>
        <family val="2"/>
        <scheme val="minor"/>
      </rPr>
      <t>VIA ARMENTERA; Piano: T; ACCATASTAMENTO
n. 105.001.2003 del 29-01-2003 in atti dal 29-01-
2003; COSTITUZIONE</t>
    </r>
  </si>
  <si>
    <r>
      <rPr>
        <sz val="10"/>
        <rFont val="Calibri"/>
        <family val="2"/>
        <scheme val="minor"/>
      </rPr>
      <t>Euro 1.567,00
----------------------- Euro 106.947,75</t>
    </r>
  </si>
  <si>
    <r>
      <rPr>
        <sz val="10"/>
        <rFont val="Calibri"/>
        <family val="2"/>
        <scheme val="minor"/>
      </rPr>
      <t>VIA ARMENTERA; Piano: T; ACCATASTAMENTO
n. 1535.001.2003 del 05-12-2003 in atti dal 05-
12-2003; COSTITUZIONE</t>
    </r>
  </si>
  <si>
    <r>
      <rPr>
        <sz val="10"/>
        <rFont val="Calibri"/>
        <family val="2"/>
        <scheme val="minor"/>
      </rPr>
      <t>Euro 1.795,00
----------------------- Euro 122.508,75</t>
    </r>
  </si>
  <si>
    <r>
      <rPr>
        <sz val="10"/>
        <rFont val="Calibri"/>
        <family val="2"/>
        <scheme val="minor"/>
      </rPr>
      <t>VIA ARMENTERA; Piano: T; VARIAZIONE n. 1189.001.2009 del 16-07-2009 in atti dal 22-07-
2009; DIVERSA DISTRIBUZIONE DEGLI SPAZI INTERNI - RISTRUTTURAZIONE</t>
    </r>
  </si>
  <si>
    <r>
      <rPr>
        <sz val="10"/>
        <rFont val="Calibri"/>
        <family val="2"/>
        <scheme val="minor"/>
      </rPr>
      <t>VIA ARMENTERA; Piano: T; VARIAZIONE n. 1052.002.2009 del 23-07-2009 in atti dal 23-07-
2009; ALTRE VARIAZIONI</t>
    </r>
  </si>
  <si>
    <r>
      <rPr>
        <sz val="10"/>
        <rFont val="Calibri"/>
        <family val="2"/>
        <scheme val="minor"/>
      </rPr>
      <t>Euro 4.455,00
----------------------- Euro 304.053,75</t>
    </r>
  </si>
  <si>
    <r>
      <rPr>
        <sz val="10"/>
        <rFont val="Calibri"/>
        <family val="2"/>
        <scheme val="minor"/>
      </rPr>
      <t>VIA ARMENTERA; Piani: T-1; VARIAZIONE n. 1190.001.2009 del 16-07-2009 in atti dal 22-07-
2009; FRAZIONAMENTO - DIVERSA DISTRIBUZIONE DEGLI SPAZI INTERNI</t>
    </r>
  </si>
  <si>
    <r>
      <rPr>
        <sz val="10"/>
        <rFont val="Calibri"/>
        <family val="2"/>
        <scheme val="minor"/>
      </rPr>
      <t>Euro 948,99
----------------------- Euro 79.715,16</t>
    </r>
  </si>
  <si>
    <r>
      <rPr>
        <sz val="10"/>
        <rFont val="Calibri"/>
        <family val="2"/>
        <scheme val="minor"/>
      </rPr>
      <t>VIA ARMENTERA; Piano: T; VARIAZIONE n. 1190.001.2009 del 16-07-2009 in atti dal 22-07-
2009; FRAZIONAMENTO - DIVERSA DISTRIBUZIONE DEGLI SPAZI INTERNI</t>
    </r>
  </si>
  <si>
    <r>
      <rPr>
        <sz val="10"/>
        <rFont val="Calibri"/>
        <family val="2"/>
        <scheme val="minor"/>
      </rPr>
      <t>Euro 30.408,78
----------------------- Euro 2.075.399,24</t>
    </r>
  </si>
  <si>
    <r>
      <rPr>
        <sz val="10"/>
        <rFont val="Calibri"/>
        <family val="2"/>
        <scheme val="minor"/>
      </rPr>
      <t>VIA ARMENTERA; Piani: T-1; VARIAZIONE n. 1172.001.2017 del 29-09-2017 in atti dal 13-11-
2017; AMPLIAMENTO; RISTRUTTURAZIONE- DIVERSA DISTRIBUZIONE DEGLI SPAZI INTERNI</t>
    </r>
  </si>
  <si>
    <r>
      <rPr>
        <sz val="10"/>
        <rFont val="Calibri"/>
        <family val="2"/>
        <scheme val="minor"/>
      </rPr>
      <t>Euro 82,11
----------------------- Euro 5.604,01</t>
    </r>
  </si>
  <si>
    <r>
      <rPr>
        <sz val="10"/>
        <rFont val="Calibri"/>
        <family val="2"/>
        <scheme val="minor"/>
      </rPr>
      <t>VIA ARMENTERA; Piano: T; ACCATASTAMENTO
n. 1360.001.2017 del 29-09-2017 in atti dal 19-
01-2018; COSTITUZIONE; COSTITUZIONE</t>
    </r>
  </si>
  <si>
    <r>
      <rPr>
        <sz val="10"/>
        <rFont val="Calibri"/>
        <family val="2"/>
        <scheme val="minor"/>
      </rPr>
      <t>Euro 78,61
----------------------- Euro 5.365,13</t>
    </r>
  </si>
  <si>
    <r>
      <rPr>
        <sz val="10"/>
        <rFont val="Calibri"/>
        <family val="2"/>
        <scheme val="minor"/>
      </rPr>
      <t>Euro 9,39
----------------------- Euro 640,87</t>
    </r>
  </si>
  <si>
    <r>
      <rPr>
        <sz val="10"/>
        <rFont val="Calibri"/>
        <family val="2"/>
        <scheme val="minor"/>
      </rPr>
      <t>Euro 1.164,00
----------------------- Euro 79.443,00</t>
    </r>
  </si>
  <si>
    <r>
      <rPr>
        <sz val="10"/>
        <rFont val="Calibri"/>
        <family val="2"/>
        <scheme val="minor"/>
      </rPr>
      <t>LOCALITA' TAVANI; Piani: T-1;
ACCATASTAMENTO n. 3503.001.2010 del 28- 10-2010 in atti dal 03-11-2010; COSTITUZIONE</t>
    </r>
  </si>
  <si>
    <r>
      <rPr>
        <sz val="10"/>
        <rFont val="Calibri"/>
        <family val="2"/>
        <scheme val="minor"/>
      </rPr>
      <t>Euro 905,76
----------------------- Euro 61.818,12</t>
    </r>
  </si>
  <si>
    <r>
      <rPr>
        <sz val="10"/>
        <rFont val="Calibri"/>
        <family val="2"/>
        <scheme val="minor"/>
      </rPr>
      <t>LOCALITA' SAN VALENTINO; Piano: T;
ACCATASTAMENTO n. 7259.001.2012 del 24- 12-2012 in atti dal 24-12-2012; COSTITUZIONE</t>
    </r>
  </si>
  <si>
    <r>
      <rPr>
        <sz val="10"/>
        <rFont val="Calibri"/>
        <family val="2"/>
        <scheme val="minor"/>
      </rPr>
      <t>Euro 3.530,79
----------------------- Euro 240.976,42</t>
    </r>
  </si>
  <si>
    <r>
      <rPr>
        <sz val="10"/>
        <rFont val="Calibri"/>
        <family val="2"/>
        <scheme val="minor"/>
      </rPr>
      <t>LOCALITA' MOSEE n. 4; Piano: T;
ACCATASTAMENTO n. 4877.001.2015 del 25- 11-2015 in atti dal 18-01-2016; COSTITUZIONE; COSTITUZIONE</t>
    </r>
  </si>
  <si>
    <r>
      <rPr>
        <sz val="10"/>
        <rFont val="Calibri"/>
        <family val="2"/>
        <scheme val="minor"/>
      </rPr>
      <t>Euro 6.479,67
----------------------- Euro 442.237,48</t>
    </r>
  </si>
  <si>
    <r>
      <rPr>
        <sz val="10"/>
        <rFont val="Calibri"/>
        <family val="2"/>
        <scheme val="minor"/>
      </rPr>
      <t>VIA DEL BOSCO; Piani: S1-T; VARIAZIONE n. 2571.001.2016 del 01-06-2016 in atti dal 17-06-
2016; VARIAZIONE DI PORZIONI MATERIALI; VARIAZIONE DI PORZIONI MATERIALI</t>
    </r>
  </si>
  <si>
    <r>
      <rPr>
        <sz val="10"/>
        <rFont val="Calibri"/>
        <family val="2"/>
        <scheme val="minor"/>
      </rPr>
      <t>Euro 273,28
----------------------- Euro 18.651,36</t>
    </r>
  </si>
  <si>
    <r>
      <rPr>
        <sz val="10"/>
        <rFont val="Calibri"/>
        <family val="2"/>
        <scheme val="minor"/>
      </rPr>
      <t>VIA DEL BOSCO; Piano: S1; VARIAZIONE n. 2571.001.2016 del 01-06-2016 in atti dal 17-06-
2016; VARIAZIONE DI PORZIONI MATERIALI; VARIAZIONE DI PORZIONI MATERIALI</t>
    </r>
  </si>
  <si>
    <r>
      <rPr>
        <sz val="10"/>
        <rFont val="Calibri"/>
        <family val="2"/>
        <scheme val="minor"/>
      </rPr>
      <t>Euro 666,81
----------------------- Euro 45.509,78</t>
    </r>
  </si>
  <si>
    <r>
      <rPr>
        <sz val="10"/>
        <rFont val="Calibri"/>
        <family val="2"/>
        <scheme val="minor"/>
      </rPr>
      <t>LOCALITA' VIGNOLO; Piani: S1-T;
ACCATASTAMENTO n. 608.001.2016 del 01-02- 2016 in atti dal 17-02-2016; COSTITUZIONE; COSTITUZIONE</t>
    </r>
  </si>
  <si>
    <r>
      <rPr>
        <sz val="10"/>
        <rFont val="Calibri"/>
        <family val="2"/>
        <scheme val="minor"/>
      </rPr>
      <t>Euro 250,70
----------------------- Euro 17.110,28</t>
    </r>
  </si>
  <si>
    <r>
      <rPr>
        <sz val="10"/>
        <rFont val="Calibri"/>
        <family val="2"/>
        <scheme val="minor"/>
      </rPr>
      <t>PIAZZA POLSA; Piano: T; ACCATASTAMENTO
n. 2574.001.2018 del 04-01-2018 in atti dal 09-
01-2019; COSTITUZIONE; COSTITUZIONE</t>
    </r>
  </si>
  <si>
    <r>
      <rPr>
        <sz val="10"/>
        <rFont val="Calibri"/>
        <family val="2"/>
        <scheme val="minor"/>
      </rPr>
      <t>Euro 1.940,53
----------------------- Euro 132.441,17</t>
    </r>
  </si>
  <si>
    <r>
      <rPr>
        <sz val="10"/>
        <rFont val="Calibri"/>
        <family val="2"/>
        <scheme val="minor"/>
      </rPr>
      <t>LOC. POLSA; Piano: T; VARIAZIONE n. 2662.001.2018 del 16-12-2018 in atti dal 05-02-
2019; FUSIONE; AMPLIAMENTO</t>
    </r>
  </si>
  <si>
    <r>
      <rPr>
        <sz val="10"/>
        <rFont val="Calibri"/>
        <family val="2"/>
        <scheme val="minor"/>
      </rPr>
      <t>Euro 176,63
----------------------- Euro 29.673,84</t>
    </r>
  </si>
  <si>
    <r>
      <rPr>
        <sz val="10"/>
        <rFont val="Calibri"/>
        <family val="2"/>
        <scheme val="minor"/>
      </rPr>
      <t>Euro 9.698,50
----------------------- Euro 661.922,63</t>
    </r>
  </si>
  <si>
    <r>
      <rPr>
        <sz val="10"/>
        <rFont val="Calibri"/>
        <family val="2"/>
        <scheme val="minor"/>
      </rPr>
      <t>VIA BRENNERO n. 2; Piani: S1-T-1; VARIAZIONE
n. 6667.001.2012 del 18-10-2012 in atti dal 14-
11-2012; RISTRUTTURAZIONE</t>
    </r>
  </si>
  <si>
    <r>
      <rPr>
        <sz val="10"/>
        <rFont val="Calibri"/>
        <family val="2"/>
        <scheme val="minor"/>
      </rPr>
      <t>VIA BRENNERO n. 2; Piano: T; VARIAZIONE n. 4304.001.2005 del 22-12-2005 in atti dal 22-12-
2005; FRAZIONAMENTO - RISTRUTTURAZIONE</t>
    </r>
  </si>
  <si>
    <r>
      <rPr>
        <sz val="10"/>
        <rFont val="Calibri"/>
        <family val="2"/>
        <scheme val="minor"/>
      </rPr>
      <t>Euro 9.748,40
----------------------- Euro 665.328,30</t>
    </r>
  </si>
  <si>
    <r>
      <rPr>
        <sz val="10"/>
        <rFont val="Calibri"/>
        <family val="2"/>
        <scheme val="minor"/>
      </rPr>
      <t>VIA BRENNERO n. 2; Piano: T; VARIAZIONE n. 6668.001.2012 del 18-10-2012 in atti dal 14-11-
2012; RISTRUTTURAZIONE</t>
    </r>
  </si>
  <si>
    <r>
      <rPr>
        <sz val="10"/>
        <rFont val="Calibri"/>
        <family val="2"/>
        <scheme val="minor"/>
      </rPr>
      <t>Euro 26,86
----------------------- Euro 4.512,48</t>
    </r>
  </si>
  <si>
    <r>
      <rPr>
        <sz val="10"/>
        <rFont val="Calibri"/>
        <family val="2"/>
        <scheme val="minor"/>
      </rPr>
      <t>VIA RUAIA; Piano: T; ACCATASTAMENTO n. 953.001.2011 del 15-04-2011 in atti dal 18-05-
2011; COSTITUZIONE</t>
    </r>
  </si>
  <si>
    <r>
      <rPr>
        <sz val="10"/>
        <rFont val="Calibri"/>
        <family val="2"/>
        <scheme val="minor"/>
      </rPr>
      <t>Euro 2.773,44
----------------------- Euro 189.287,28</t>
    </r>
  </si>
  <si>
    <r>
      <rPr>
        <sz val="10"/>
        <rFont val="Calibri"/>
        <family val="2"/>
        <scheme val="minor"/>
      </rPr>
      <t>LOCALITA' MARANDE; Piani: T-1; VARIAZIONE
n. 988.001.2016 del 25-05-2016 in atti dal 08-06- 2016; MODIFICA DI IDENTIFICATIVO U.I.U.; MODIFICA DI IDENTIFICATIVO U.I.U.</t>
    </r>
  </si>
  <si>
    <r>
      <rPr>
        <sz val="10"/>
        <rFont val="Calibri"/>
        <family val="2"/>
        <scheme val="minor"/>
      </rPr>
      <t>Euro 4.380,30
----------------------- Euro 298.955,48</t>
    </r>
  </si>
  <si>
    <r>
      <rPr>
        <sz val="10"/>
        <rFont val="Calibri"/>
        <family val="2"/>
        <scheme val="minor"/>
      </rPr>
      <t>LOCALITA' MARANDE; Piani: S1-T-1;
VARIAZIONE n. 1363.001.2016 del 16-06-2016 in atti dal 18-07-2016; FRAZIONAMENTO; RISTRUTTURAZIONE</t>
    </r>
  </si>
  <si>
    <r>
      <rPr>
        <sz val="10"/>
        <rFont val="Calibri"/>
        <family val="2"/>
        <scheme val="minor"/>
      </rPr>
      <t>Euro 207,79
----------------------- Euro 14.181,67</t>
    </r>
  </si>
  <si>
    <r>
      <rPr>
        <sz val="10"/>
        <rFont val="Calibri"/>
        <family val="2"/>
        <scheme val="minor"/>
      </rPr>
      <t>LOCALITA' MARANDE; Piano: T; VARIAZIONE n. 1399.001.2016 del 16-06-2016 in atti dal 21-07-
2016; RISTRUTTURAZIONE; RISTRUTTURAZIONE</t>
    </r>
  </si>
  <si>
    <r>
      <rPr>
        <sz val="10"/>
        <rFont val="Calibri"/>
        <family val="2"/>
        <scheme val="minor"/>
      </rPr>
      <t>Euro 661,42
----------------------- Euro 45.141,92</t>
    </r>
  </si>
  <si>
    <r>
      <rPr>
        <sz val="10"/>
        <rFont val="Calibri"/>
        <family val="2"/>
        <scheme val="minor"/>
      </rPr>
      <t>LOCALITA' MARANDE; Piano: T; VARIAZIONE n. 1398.001.2016 del 16-06-2016 in atti dal 21-07-
2016; RISTRUTTURAZIONE; RISTRUTTURAZIONE</t>
    </r>
  </si>
  <si>
    <r>
      <rPr>
        <sz val="10"/>
        <rFont val="Calibri"/>
        <family val="2"/>
        <scheme val="minor"/>
      </rPr>
      <t>Euro 944,65
----------------------- Euro 64.472,36</t>
    </r>
  </si>
  <si>
    <r>
      <rPr>
        <sz val="10"/>
        <rFont val="Calibri"/>
        <family val="2"/>
        <scheme val="minor"/>
      </rPr>
      <t>LOCALITA' MARANDE; Piano: T; VARIAZIONE n. 1390.001.2016 del 16-06-2016 in atti dal 20-07-
2016; FRAZIONAMENTO; RISTRUTTURAZIONE</t>
    </r>
  </si>
  <si>
    <r>
      <rPr>
        <sz val="10"/>
        <rFont val="Calibri"/>
        <family val="2"/>
        <scheme val="minor"/>
      </rPr>
      <t>Euro 2.762,85
----------------------- Euro 188.564,51</t>
    </r>
  </si>
  <si>
    <r>
      <rPr>
        <sz val="10"/>
        <rFont val="Calibri"/>
        <family val="2"/>
        <scheme val="minor"/>
      </rPr>
      <t>LOCALITA' MARANDE; Piani: S1-T-1;
VARIAZIONE n. 1401.001.2016 del 16-06-2016 in atti dal 21-07-2016; FRAZIONAMENTO;
DIVERSA DISTRIBUZIONE DEGLI SPAZI INTERNI</t>
    </r>
  </si>
  <si>
    <r>
      <rPr>
        <sz val="10"/>
        <rFont val="Calibri"/>
        <family val="2"/>
        <scheme val="minor"/>
      </rPr>
      <t>Euro 48.430,00
----------------------- Euro 3.305.347,50</t>
    </r>
  </si>
  <si>
    <r>
      <rPr>
        <sz val="10"/>
        <rFont val="Calibri"/>
        <family val="2"/>
        <scheme val="minor"/>
      </rPr>
      <t>VIALE VENEZIA n. 37; Piani: T-1; VARIAZIONE n. 1113.002.2002 del 29-07-2002 in atti dal 29-07-
2002; CLASSAMENTO</t>
    </r>
  </si>
  <si>
    <r>
      <rPr>
        <sz val="10"/>
        <rFont val="Calibri"/>
        <family val="2"/>
        <scheme val="minor"/>
      </rPr>
      <t>Euro 278,89
----------------------- Euro 46.853,52</t>
    </r>
  </si>
  <si>
    <r>
      <rPr>
        <sz val="10"/>
        <rFont val="Calibri"/>
        <family val="2"/>
        <scheme val="minor"/>
      </rPr>
      <t>VIALE VENEZIA; Piano: T; VARIAZIONE n. 6785.001.2007 del 09-05-2007 in atti dal 09-05-
2007; ALTRE VARIAZIONI</t>
    </r>
  </si>
  <si>
    <r>
      <rPr>
        <sz val="10"/>
        <rFont val="Calibri"/>
        <family val="2"/>
        <scheme val="minor"/>
      </rPr>
      <t>Euro 1.021,29
----------------------- Euro 85.788,36</t>
    </r>
  </si>
  <si>
    <r>
      <rPr>
        <sz val="10"/>
        <rFont val="Calibri"/>
        <family val="2"/>
        <scheme val="minor"/>
      </rPr>
      <t>VIA BROLETTI; Piano: T; VARIAZIONE n. 1188.002.2009 del 27-07-2009 in atti dal 27-07-
2009; ALTRE VARIAZIONI</t>
    </r>
  </si>
  <si>
    <r>
      <rPr>
        <sz val="10"/>
        <rFont val="Calibri"/>
        <family val="2"/>
        <scheme val="minor"/>
      </rPr>
      <t>Euro 11.082,00
----------------------- Euro 756.346,50</t>
    </r>
  </si>
  <si>
    <r>
      <rPr>
        <sz val="10"/>
        <rFont val="Calibri"/>
        <family val="2"/>
        <scheme val="minor"/>
      </rPr>
      <t>VIA BROLETTI; Piani: S1-T-1; VARIAZIONE n. 1188.003.2009 del 29-07-2009 in atti dal 29-07-
2009; ALTRE VARIAZIONI</t>
    </r>
  </si>
  <si>
    <r>
      <rPr>
        <sz val="10"/>
        <rFont val="Calibri"/>
        <family val="2"/>
        <scheme val="minor"/>
      </rPr>
      <t>Euro 2.407,72
----------------------- Euro 139.045,83</t>
    </r>
  </si>
  <si>
    <r>
      <rPr>
        <sz val="10"/>
        <rFont val="Calibri"/>
        <family val="2"/>
        <scheme val="minor"/>
      </rPr>
      <t>VIA BROLETTI; Piano: T; VARIAZIONE n. 1188.003.2009 del 29-07-2009 in atti dal 29-07-
2009; ALTRE VARIAZIONI</t>
    </r>
  </si>
  <si>
    <r>
      <rPr>
        <sz val="10"/>
        <rFont val="Calibri"/>
        <family val="2"/>
        <scheme val="minor"/>
      </rPr>
      <t>VIA BROLETTI n. 12; Piano: T;
ACCATASTAMENTO n. 1292.001.2009 del 05- 08-2009 in atti dal 07-08-2009; UNITA'
AFFERENTI EDIFICATE SU AREA URBANA</t>
    </r>
  </si>
  <si>
    <r>
      <rPr>
        <sz val="10"/>
        <rFont val="Calibri"/>
        <family val="2"/>
        <scheme val="minor"/>
      </rPr>
      <t>Euro 31,81
----------------------- Euro 5.344,08</t>
    </r>
  </si>
  <si>
    <r>
      <rPr>
        <sz val="10"/>
        <rFont val="Calibri"/>
        <family val="2"/>
        <scheme val="minor"/>
      </rPr>
      <t>VIALE VENEZIA n. 37; Piano: T;
ACCATASTAMENTO n. 2115.001.2016 del 27- 09-2016 in atti dal 09-11-2016; COSTITUZIONE; COSTITUZIONE</t>
    </r>
  </si>
  <si>
    <r>
      <rPr>
        <sz val="10"/>
        <rFont val="Calibri"/>
        <family val="2"/>
        <scheme val="minor"/>
      </rPr>
      <t>Euro 8.221,58
----------------------- Euro 561.122,84</t>
    </r>
  </si>
  <si>
    <r>
      <rPr>
        <sz val="10"/>
        <rFont val="Calibri"/>
        <family val="2"/>
        <scheme val="minor"/>
      </rPr>
      <t>VIA BROLETTI n. 12; Piano: T; VARIAZIONE n. 2121.001.2016 del 17-10-2016 in atti dal 10-11-
2016; FRAZIONAMENTO; DIVERSA DISTRIBUZIONE DEGLI SPAZI INTERNI</t>
    </r>
  </si>
  <si>
    <r>
      <rPr>
        <sz val="10"/>
        <rFont val="Calibri"/>
        <family val="2"/>
        <scheme val="minor"/>
      </rPr>
      <t>Euro 1.054,37
----------------------- Euro 71.960,75</t>
    </r>
  </si>
  <si>
    <r>
      <rPr>
        <sz val="10"/>
        <rFont val="Calibri"/>
        <family val="2"/>
        <scheme val="minor"/>
      </rPr>
      <t>VIA BROLETTI n. 12; Piano: T; VARIAZIONE n. 2329.001.2016 del 20-12-2016 in atti dal 30-12-
2016; VARIAZIONE DI PORZIONI MATERIALI; VARIAZIONE DI PORZIONI MATERIALI</t>
    </r>
  </si>
  <si>
    <r>
      <rPr>
        <sz val="10"/>
        <rFont val="Calibri"/>
        <family val="2"/>
        <scheme val="minor"/>
      </rPr>
      <t>Euro 45,45
----------------------- Euro 7.635,60</t>
    </r>
  </si>
  <si>
    <r>
      <rPr>
        <sz val="10"/>
        <rFont val="Calibri"/>
        <family val="2"/>
        <scheme val="minor"/>
      </rPr>
      <t>LOCALITA' CAMPI GOLF n. 22; Piano: T;
VARIAZIONE n. 324.001.2019 del 21-11-2019 in atti dal 21-11-2019; VARIAZIONE DI PORZIONI MATERIALI; VARIAZIONE DI PORZIONI
MATERIALI</t>
    </r>
  </si>
  <si>
    <r>
      <rPr>
        <sz val="10"/>
        <rFont val="Calibri"/>
        <family val="2"/>
        <scheme val="minor"/>
      </rPr>
      <t>Euro 58,36
----------------------- Euro 3.983,07</t>
    </r>
  </si>
  <si>
    <r>
      <rPr>
        <sz val="10"/>
        <rFont val="Calibri"/>
        <family val="2"/>
        <scheme val="minor"/>
      </rPr>
      <t>Euro 590,00
----------------------- Euro 40.267,50</t>
    </r>
  </si>
  <si>
    <r>
      <rPr>
        <sz val="10"/>
        <rFont val="Calibri"/>
        <family val="2"/>
        <scheme val="minor"/>
      </rPr>
      <t>Euro 2.038,28
----------------------- Euro 139.112,61</t>
    </r>
  </si>
  <si>
    <r>
      <rPr>
        <sz val="10"/>
        <rFont val="Calibri"/>
        <family val="2"/>
        <scheme val="minor"/>
      </rPr>
      <t>LOCALITA' MEZZAVIA , LOCALITA' CAMPI GOLF n. 28; Piani: S1-T-1; VARIAZIONE n. 695.001.2016 del 16-11-2016 in atti dal 16-11- 2016; CLASSAMENTO; VARIAZIONE DI UFFICIO
- VARIAZIONE DI UFFICIO</t>
    </r>
  </si>
  <si>
    <r>
      <rPr>
        <sz val="10"/>
        <rFont val="Calibri"/>
        <family val="2"/>
        <scheme val="minor"/>
      </rPr>
      <t>Euro 394,87
----------------------- Euro 26.949,88</t>
    </r>
  </si>
  <si>
    <r>
      <rPr>
        <sz val="10"/>
        <rFont val="Calibri"/>
        <family val="2"/>
        <scheme val="minor"/>
      </rPr>
      <t>LOCALITA' MEZZAVIA; Piano: S1; VARIAZIONE
n. 124.001.2015 del 23-02-2015 in atti dal 23-02- 2015; CLASSAMENTO; VARIAZIONE DI UFFICIO
- VARIAZIONE DI UFFICIO</t>
    </r>
  </si>
  <si>
    <r>
      <rPr>
        <sz val="10"/>
        <rFont val="Calibri"/>
        <family val="2"/>
        <scheme val="minor"/>
      </rPr>
      <t>Euro 310,80
----------------------- Euro 52.214,40</t>
    </r>
  </si>
  <si>
    <r>
      <rPr>
        <sz val="10"/>
        <rFont val="Calibri"/>
        <family val="2"/>
        <scheme val="minor"/>
      </rPr>
      <t>LOCALITA' CAMPI GOLF n. 22; Piano: T;
VARIAZIONE n. 321.001.2019 del 20-11-2019 in atti dal 20-11-2019; FRAZIONAMENTO;
AMPLIAMENTO-DIVERSA DISTRIBUZIONE DEGLI SPAZI INTERNI</t>
    </r>
  </si>
  <si>
    <r>
      <rPr>
        <sz val="10"/>
        <rFont val="Calibri"/>
        <family val="2"/>
        <scheme val="minor"/>
      </rPr>
      <t>Euro 92,96
----------------------- Euro 15.617,28</t>
    </r>
  </si>
  <si>
    <r>
      <rPr>
        <sz val="10"/>
        <rFont val="Calibri"/>
        <family val="2"/>
        <scheme val="minor"/>
      </rPr>
      <t>Euro 284,46
----------------------- Euro 47.789,28</t>
    </r>
  </si>
  <si>
    <r>
      <rPr>
        <sz val="10"/>
        <rFont val="Calibri"/>
        <family val="2"/>
        <scheme val="minor"/>
      </rPr>
      <t>Euro 5.010,61
----------------------- Euro 289.362,73</t>
    </r>
  </si>
  <si>
    <r>
      <rPr>
        <sz val="10"/>
        <rFont val="Calibri"/>
        <family val="2"/>
        <scheme val="minor"/>
      </rPr>
      <t>LOCALITA' CAMPI GOLF n. 22; Piani: T-1-2;
VARIAZIONE n. 321.001.2019 del 20-11-2019 in atti dal 20-11-2019; FRAZIONAMENTO;
AMPLIAMENTO-DIVERSA DISTRIBUZIONE DEGLI SPAZI INTERNI</t>
    </r>
  </si>
  <si>
    <r>
      <rPr>
        <sz val="10"/>
        <rFont val="Calibri"/>
        <family val="2"/>
        <scheme val="minor"/>
      </rPr>
      <t>Euro 454,48
----------------------- Euro 76.352,64</t>
    </r>
  </si>
  <si>
    <r>
      <rPr>
        <sz val="10"/>
        <rFont val="Calibri"/>
        <family val="2"/>
        <scheme val="minor"/>
      </rPr>
      <t>LOCALITA' CAMPI GOLF n. 22; Piano: 2;
VARIAZIONE n. 321.001.2019 del 20-11-2019 in atti dal 20-11-2019; FRAZIONAMENTO;
AMPLIAMENTO-DIVERSA DISTRIBUZIONE DEGLI SPAZI INTERNI</t>
    </r>
  </si>
  <si>
    <r>
      <rPr>
        <sz val="10"/>
        <rFont val="Calibri"/>
        <family val="2"/>
        <scheme val="minor"/>
      </rPr>
      <t>Euro 38.038,03
----------------------- Euro 2.596.095,55</t>
    </r>
  </si>
  <si>
    <r>
      <rPr>
        <sz val="10"/>
        <rFont val="Calibri"/>
        <family val="2"/>
        <scheme val="minor"/>
      </rPr>
      <t>Euro 75,47
----------------------- Euro 5.150,83</t>
    </r>
  </si>
  <si>
    <r>
      <rPr>
        <sz val="10"/>
        <rFont val="Calibri"/>
        <family val="2"/>
        <scheme val="minor"/>
      </rPr>
      <t>Euro 10.606,56
----------------------- Euro 723.897,72</t>
    </r>
  </si>
  <si>
    <r>
      <rPr>
        <sz val="10"/>
        <rFont val="Calibri"/>
        <family val="2"/>
        <scheme val="minor"/>
      </rPr>
      <t>Euro 544,35
----------------------- Euro 37.151,89</t>
    </r>
  </si>
  <si>
    <r>
      <rPr>
        <sz val="10"/>
        <rFont val="Calibri"/>
        <family val="2"/>
        <scheme val="minor"/>
      </rPr>
      <t>LOCALITA' FRANCOLINI; Piano: T;
ACCATASTAMENTO n. 2901.001.1998 del 11- 12-1998 in atti dal 11-12-1998; COSTITUZIONE</t>
    </r>
  </si>
  <si>
    <r>
      <rPr>
        <sz val="10"/>
        <rFont val="Calibri"/>
        <family val="2"/>
        <scheme val="minor"/>
      </rPr>
      <t>Euro 5.347,00
----------------------- Euro 364.932,75</t>
    </r>
  </si>
  <si>
    <r>
      <rPr>
        <sz val="10"/>
        <rFont val="Calibri"/>
        <family val="2"/>
        <scheme val="minor"/>
      </rPr>
      <t>LOCALITA' SOMMO ALTO; Piano: T;
ACCATASTAMENTO n. 4046.001.2010 del 03- 12-2010 in atti dal 07-12-2010; COSTITUZIONE</t>
    </r>
  </si>
  <si>
    <r>
      <rPr>
        <sz val="10"/>
        <rFont val="Calibri"/>
        <family val="2"/>
        <scheme val="minor"/>
      </rPr>
      <t>Euro 1.021,00
----------------------- Euro 69.683,25</t>
    </r>
  </si>
  <si>
    <r>
      <rPr>
        <sz val="10"/>
        <rFont val="Calibri"/>
        <family val="2"/>
        <scheme val="minor"/>
      </rPr>
      <t>LOCALITA' FRANCOLINI; Piano: T;
ACCATASTAMENTO n. 4049.001.2010 del 03- 12-2010 in atti dal 07-12-2010; COSTITUZIONE</t>
    </r>
  </si>
  <si>
    <r>
      <rPr>
        <sz val="10"/>
        <rFont val="Calibri"/>
        <family val="2"/>
        <scheme val="minor"/>
      </rPr>
      <t>Euro 1.084,25
----------------------- Euro 74.000,06</t>
    </r>
  </si>
  <si>
    <r>
      <rPr>
        <sz val="10"/>
        <rFont val="Calibri"/>
        <family val="2"/>
        <scheme val="minor"/>
      </rPr>
      <t>LOC. PANAROTTA; Piani: S1-T; VARIAZIONE n. 1201.002.2015 del 07-08-2015 in atti dal 07-10-
2015; CLASSAMENTO</t>
    </r>
  </si>
  <si>
    <r>
      <rPr>
        <sz val="10"/>
        <rFont val="Calibri"/>
        <family val="2"/>
        <scheme val="minor"/>
      </rPr>
      <t>Euro 294,00
-----------------------
Euro  0,00</t>
    </r>
  </si>
  <si>
    <r>
      <rPr>
        <sz val="10"/>
        <rFont val="Calibri"/>
        <family val="2"/>
        <scheme val="minor"/>
      </rPr>
      <t>LOC. PANAROTTA; Piano: T; VARIAZIONE n. 1028.001.2016 del 13-06-2016 in atti dal 13-06-
2016; MODIFICA DI IDENTIFICATIVO U.I.U.; MODIFICA DI IDENTIFICATIVO U.I.U.</t>
    </r>
  </si>
  <si>
    <r>
      <rPr>
        <sz val="10"/>
        <rFont val="Calibri"/>
        <family val="2"/>
        <scheme val="minor"/>
      </rPr>
      <t>Euro 710,62
----------------------- Euro 48.499,82</t>
    </r>
  </si>
  <si>
    <r>
      <rPr>
        <sz val="10"/>
        <rFont val="Calibri"/>
        <family val="2"/>
        <scheme val="minor"/>
      </rPr>
      <t>LOC. PANAROTTA; Piano: S1; VARIAZIONE n. 1037.002.2016 del 14-06-2016 in atti dal 15-06-
2016; CLASSAMENTO</t>
    </r>
  </si>
  <si>
    <r>
      <rPr>
        <sz val="10"/>
        <rFont val="Calibri"/>
        <family val="2"/>
        <scheme val="minor"/>
      </rPr>
      <t>Euro 83,88
----------------------- Euro 5.724,81</t>
    </r>
  </si>
  <si>
    <r>
      <rPr>
        <sz val="10"/>
        <rFont val="Calibri"/>
        <family val="2"/>
        <scheme val="minor"/>
      </rPr>
      <t>LOC. PANAROTTA; Piani: S1-T; VARIAZIONE n. 1193.002.2017 del 19-10-2017 in atti dal 26-10-
2017; CLASSAMENTO; VARIAZIONE DI UFFICIO
- VARIAZIONE DI UFFICIO</t>
    </r>
  </si>
  <si>
    <r>
      <rPr>
        <sz val="10"/>
        <rFont val="Calibri"/>
        <family val="2"/>
        <scheme val="minor"/>
      </rPr>
      <t>Euro 3.209,70
----------------------- Euro 219.062,03</t>
    </r>
  </si>
  <si>
    <r>
      <rPr>
        <sz val="10"/>
        <rFont val="Calibri"/>
        <family val="2"/>
        <scheme val="minor"/>
      </rPr>
      <t>ZONA INDUSTRIALE; Piano: T; VARIAZIONE n. 1407.001.2015 del 06-08-2015 in atti dal 10-09-
2015; RISTRUTTURAZIONE; DIVERSA DISTRIBUZIONE DEGLI SPAZI INTERNI</t>
    </r>
  </si>
  <si>
    <r>
      <rPr>
        <sz val="10"/>
        <rFont val="Calibri"/>
        <family val="2"/>
        <scheme val="minor"/>
      </rPr>
      <t>Euro 3.348,40
----------------------- Euro 228.528,30</t>
    </r>
  </si>
  <si>
    <r>
      <rPr>
        <sz val="10"/>
        <rFont val="Calibri"/>
        <family val="2"/>
        <scheme val="minor"/>
      </rPr>
      <t>ZONA INDUSTRIALE n. 1; Piano: T; VARIAZIONE
n. 1408.001.2015 del 24-08-2015 in atti dal 10- 09-2015; RISTRUTTURAZIONE; DIVERSA DISTRIBUZIONE DEGLI SPAZI INTERNI</t>
    </r>
  </si>
  <si>
    <r>
      <rPr>
        <sz val="10"/>
        <rFont val="Calibri"/>
        <family val="2"/>
        <scheme val="minor"/>
      </rPr>
      <t>Euro 740,48
----------------------- Euro 50.537,76</t>
    </r>
  </si>
  <si>
    <r>
      <rPr>
        <sz val="10"/>
        <rFont val="Calibri"/>
        <family val="2"/>
        <scheme val="minor"/>
      </rPr>
      <t>ZONA INDUSTRIALE n. 1; Piano: T; VARIAZIONE
n. 2453.001.2012 del 24-04-2012 in atti dal 24- 04-2012; VARIAZIONE DI TOPONOMASTICA O PORZIONI MATERIALI</t>
    </r>
  </si>
  <si>
    <r>
      <rPr>
        <sz val="10"/>
        <rFont val="Calibri"/>
        <family val="2"/>
        <scheme val="minor"/>
      </rPr>
      <t>Euro 2.072,40
----------------------- Euro 141.441,30</t>
    </r>
  </si>
  <si>
    <r>
      <rPr>
        <sz val="10"/>
        <rFont val="Calibri"/>
        <family val="2"/>
        <scheme val="minor"/>
      </rPr>
      <t>ZONA INDUSTRIALE n. 1; Piano: T; VARIAZIONE
n. 1409.001.2015 del 24-08-2015 in atti dal 10- 09-2015; RISTRUTTURAZIONE; DIVERSA DISTRIBUZIONE DEGLI SPAZI INTERNI</t>
    </r>
  </si>
  <si>
    <r>
      <rPr>
        <sz val="10"/>
        <rFont val="Calibri"/>
        <family val="2"/>
        <scheme val="minor"/>
      </rPr>
      <t>Euro 3.039,00
----------------------- Euro 207.411,75</t>
    </r>
  </si>
  <si>
    <r>
      <rPr>
        <sz val="10"/>
        <rFont val="Calibri"/>
        <family val="2"/>
        <scheme val="minor"/>
      </rPr>
      <t>ZONA INDUSTRIALE n. 1; Piano: T; VARIAZIONE
n. 1410.001.2015 del 24-08-2015 in atti dal 10- 09-2015; RISTRUTTURAZIONE; DIVERSA DISTRIBUZIONE DEGLI SPAZI INTERNI</t>
    </r>
  </si>
  <si>
    <r>
      <rPr>
        <sz val="10"/>
        <rFont val="Calibri"/>
        <family val="2"/>
        <scheme val="minor"/>
      </rPr>
      <t>Euro 1.913,20
----------------------- Euro 130.575,90</t>
    </r>
  </si>
  <si>
    <r>
      <rPr>
        <sz val="10"/>
        <rFont val="Calibri"/>
        <family val="2"/>
        <scheme val="minor"/>
      </rPr>
      <t>ZONA INDUSTRIALE n. 19; Piano: T;
VARIAZIONE n. 2908.001.2013 del 27-11-2013 in atti dal 03-01-2014; FRAZIONAMENTO -
DIVERSA DISTRIBUZIONE DEGLI SPAZI INTERNI</t>
    </r>
  </si>
  <si>
    <r>
      <rPr>
        <sz val="10"/>
        <rFont val="Calibri"/>
        <family val="2"/>
        <scheme val="minor"/>
      </rPr>
      <t>Euro 3.002,00
----------------------- Euro 204.886,50</t>
    </r>
  </si>
  <si>
    <r>
      <rPr>
        <sz val="10"/>
        <rFont val="Calibri"/>
        <family val="2"/>
        <scheme val="minor"/>
      </rPr>
      <t>ZONA INDUSTRIALE n. 1; Piano: T; VARIAZIONE
n. 1879.001.2014 del 08-11-2014 in atti dal 10- 11-2014; VARIAZIONE DI PORZIONI MATERIALI; VARIAZIONE DI PORZIONI MATERIALI</t>
    </r>
  </si>
  <si>
    <r>
      <rPr>
        <sz val="10"/>
        <rFont val="Calibri"/>
        <family val="2"/>
        <scheme val="minor"/>
      </rPr>
      <t>Euro 1.501,00
----------------------- Euro 102.443,25</t>
    </r>
  </si>
  <si>
    <r>
      <rPr>
        <sz val="10"/>
        <rFont val="Calibri"/>
        <family val="2"/>
        <scheme val="minor"/>
      </rPr>
      <t>Euro 4.689,96
----------------------- Euro 320.089,77</t>
    </r>
  </si>
  <si>
    <r>
      <rPr>
        <sz val="10"/>
        <rFont val="Calibri"/>
        <family val="2"/>
        <scheme val="minor"/>
      </rPr>
      <t>ZONA INDUSTRIALE; Piano: T; VARIAZIONE n. 1879.001.2014 del 08-11-2014 in atti dal 10-11-
2014; VARIAZIONE DI PORZIONI MATERIALI; VARIAZIONE DI PORZIONI MATERIALI</t>
    </r>
  </si>
  <si>
    <r>
      <rPr>
        <sz val="10"/>
        <rFont val="Calibri"/>
        <family val="2"/>
        <scheme val="minor"/>
      </rPr>
      <t>Euro 746,12
----------------------- Euro 50.922,69</t>
    </r>
  </si>
  <si>
    <r>
      <rPr>
        <sz val="10"/>
        <rFont val="Calibri"/>
        <family val="2"/>
        <scheme val="minor"/>
      </rPr>
      <t>Euro 754,88
----------------------- Euro 51.520,56</t>
    </r>
  </si>
  <si>
    <r>
      <rPr>
        <sz val="10"/>
        <rFont val="Calibri"/>
        <family val="2"/>
        <scheme val="minor"/>
      </rPr>
      <t>ZONA INDUSTRIALE n. 1; Piano: T; VARIAZIONE
n. 2097.001.2016 del 21-09-2016 in atti dal 04- 11-2016; FRAZIONAMENTO; FRAZIONAMENTO</t>
    </r>
  </si>
  <si>
    <r>
      <rPr>
        <sz val="10"/>
        <rFont val="Calibri"/>
        <family val="2"/>
        <scheme val="minor"/>
      </rPr>
      <t>Euro 8.473,42
----------------------- Euro 578.310,92</t>
    </r>
  </si>
  <si>
    <r>
      <rPr>
        <sz val="10"/>
        <rFont val="Calibri"/>
        <family val="2"/>
        <scheme val="minor"/>
      </rPr>
      <t>Euro 18.874,40
----------------------- Euro 1.288.177,80</t>
    </r>
  </si>
  <si>
    <r>
      <rPr>
        <sz val="10"/>
        <rFont val="Calibri"/>
        <family val="2"/>
        <scheme val="minor"/>
      </rPr>
      <t>ZONA INDUSTRIALE n. 9; Piani: T-1-2;
VARIAZIONE n. 890.001.2017 del 05-09-2017 in atti dal 06-09-2017; FUSIONE; DIVERSA DISTRIBUZIONE DEGLI SPAZI INTERNI</t>
    </r>
  </si>
  <si>
    <r>
      <rPr>
        <sz val="10"/>
        <rFont val="Calibri"/>
        <family val="2"/>
        <scheme val="minor"/>
      </rPr>
      <t>Euro 4.933,64
----------------------- Euro 336.720,93</t>
    </r>
  </si>
  <si>
    <r>
      <rPr>
        <sz val="10"/>
        <rFont val="Calibri"/>
        <family val="2"/>
        <scheme val="minor"/>
      </rPr>
      <t>ZONA INDUSTRIALE n. 1; Piani: T-1;
VARIAZIONE n. 445.001.2018 del 24-04-2018 in atti dal 08-05-2018; AMPLIAMENTO; DIVERSA DISTRIBUZIONE DEGLI SPAZI INTERNI</t>
    </r>
  </si>
  <si>
    <r>
      <rPr>
        <sz val="10"/>
        <rFont val="Calibri"/>
        <family val="2"/>
        <scheme val="minor"/>
      </rPr>
      <t>Euro 4.707,74
----------------------- Euro 321.303,26</t>
    </r>
  </si>
  <si>
    <r>
      <rPr>
        <sz val="10"/>
        <rFont val="Calibri"/>
        <family val="2"/>
        <scheme val="minor"/>
      </rPr>
      <t>ZONA INDUSTRIALE n. 1; Piano: T; VARIAZIONE
n. 5574.001.2021 del 14-05-2021 in atti dal 18- 05-2021; VARIAZIONE DI PORZIONI MATERIALI; VARIAZIONE DI PORZIONI MATERIALI</t>
    </r>
  </si>
  <si>
    <r>
      <rPr>
        <sz val="10"/>
        <rFont val="Calibri"/>
        <family val="2"/>
        <scheme val="minor"/>
      </rPr>
      <t>Euro 20.609,12
----------------------- Euro 1.406.572,44</t>
    </r>
  </si>
  <si>
    <r>
      <rPr>
        <sz val="10"/>
        <rFont val="Calibri"/>
        <family val="2"/>
        <scheme val="minor"/>
      </rPr>
      <t>ZONA INDUSTRIALE n. 19; Piano: T;
VARIAZIONE n. 868.001.2018 del 13-07-2018 in atti dal 21-09-2018; VARIAZIONE DI PORZIONI MATERIALI; VARIAZIONE DI PORZIONI
MATERIALI</t>
    </r>
  </si>
  <si>
    <r>
      <rPr>
        <sz val="10"/>
        <rFont val="Calibri"/>
        <family val="2"/>
        <scheme val="minor"/>
      </rPr>
      <t>Euro 121,44
----------------------- Euro 8.288,28</t>
    </r>
  </si>
  <si>
    <r>
      <rPr>
        <sz val="10"/>
        <rFont val="Calibri"/>
        <family val="2"/>
        <scheme val="minor"/>
      </rPr>
      <t>LOCALITA' MALGA LAGHETTO; Piano: S1;
VARIAZIONE n. 2965.001.2014 del 16-05-2014 in atti dal 07-07-2014; VARIAZIONE DI PORZIONI MATERIALI; VARIAZIONE DI PORZIONI
MATERIALI</t>
    </r>
  </si>
  <si>
    <r>
      <rPr>
        <sz val="10"/>
        <rFont val="Calibri"/>
        <family val="2"/>
        <scheme val="minor"/>
      </rPr>
      <t>Euro 105,90
----------------------- Euro 7.227,68</t>
    </r>
  </si>
  <si>
    <r>
      <rPr>
        <sz val="10"/>
        <rFont val="Calibri"/>
        <family val="2"/>
        <scheme val="minor"/>
      </rPr>
      <t>LOCALITA' SONNECK; Piano: T; VARIAZIONE n. 1411.001.2015 del 14-01-2015 in atti dal 16-03-
2015; VARIAZIONE DI PORZIONI MATERIALI; VARIAZIONE DI PORZIONI MATERIALI</t>
    </r>
  </si>
  <si>
    <r>
      <rPr>
        <sz val="10"/>
        <rFont val="Calibri"/>
        <family val="2"/>
        <scheme val="minor"/>
      </rPr>
      <t>Euro 2.511,88
----------------------- Euro 171.435,81</t>
    </r>
  </si>
  <si>
    <r>
      <rPr>
        <sz val="10"/>
        <rFont val="Calibri"/>
        <family val="2"/>
        <scheme val="minor"/>
      </rPr>
      <t>Euro 120,60
----------------------- Euro 8.230,95</t>
    </r>
  </si>
  <si>
    <r>
      <rPr>
        <sz val="10"/>
        <rFont val="Calibri"/>
        <family val="2"/>
        <scheme val="minor"/>
      </rPr>
      <t>LOCALITA' MALGA LAGHETTO; Piano: S1;
VARIAZIONE n. 1416.001.2015 del 14-01-2015 in atti dal 16-03-2015; VARIAZIONE DI PORZIONI MATERIALI; VARIAZIONE DI PORZIONI
MATERIALI</t>
    </r>
  </si>
  <si>
    <r>
      <rPr>
        <sz val="10"/>
        <rFont val="Calibri"/>
        <family val="2"/>
        <scheme val="minor"/>
      </rPr>
      <t>Euro 32,54
----------------------- Euro 5.466,72</t>
    </r>
  </si>
  <si>
    <r>
      <rPr>
        <sz val="10"/>
        <rFont val="Calibri"/>
        <family val="2"/>
        <scheme val="minor"/>
      </rPr>
      <t>LOCALITA' MALGA LAGHETTO n. 107; Piano: S1; VARIAZIONE n. 1853.001.2019 del 10-07-
2019 in atti dal 19-07-2019;
RISTRUTTURAZIONE; RISTRUTTURAZIONE</t>
    </r>
  </si>
  <si>
    <r>
      <rPr>
        <sz val="10"/>
        <rFont val="Calibri"/>
        <family val="2"/>
        <scheme val="minor"/>
      </rPr>
      <t>Euro 3.698,99
----------------------- Euro 252.456,07</t>
    </r>
  </si>
  <si>
    <r>
      <rPr>
        <sz val="10"/>
        <rFont val="Calibri"/>
        <family val="2"/>
        <scheme val="minor"/>
      </rPr>
      <t>LOCALITA' MALGA LAGHETTO; Piano: T;
ACCATASTAMENTO n. 7239.001.2015 del 25- 11-2015 in atti dal 09-12-2015; COSTITUZIONE; COSTITUZIONE</t>
    </r>
  </si>
  <si>
    <r>
      <rPr>
        <sz val="10"/>
        <rFont val="Calibri"/>
        <family val="2"/>
        <scheme val="minor"/>
      </rPr>
      <t>Euro 488,66
----------------------- Euro 33.351,05</t>
    </r>
  </si>
  <si>
    <r>
      <rPr>
        <sz val="10"/>
        <rFont val="Calibri"/>
        <family val="2"/>
        <scheme val="minor"/>
      </rPr>
      <t>LOCALITA' SONNEK; Piano: T;
ACCATASTAMENTO n. 4961.001.2016 del 18- 05-2016 in atti dal 30-08-2016; COSTITUZIONE; COSTITUZIONE</t>
    </r>
  </si>
  <si>
    <r>
      <rPr>
        <sz val="10"/>
        <rFont val="Calibri"/>
        <family val="2"/>
        <scheme val="minor"/>
      </rPr>
      <t>Euro 1.260,76
----------------------- Euro 86.046,87</t>
    </r>
  </si>
  <si>
    <r>
      <rPr>
        <sz val="10"/>
        <rFont val="Calibri"/>
        <family val="2"/>
        <scheme val="minor"/>
      </rPr>
      <t>LOCALITA' TABLAT; Piano: T;
ACCATASTAMENTO n. 4963.001.2016 del 18- 05-2016 in atti dal 30-08-2016; COSTITUZIONE; COSTITUZIONE</t>
    </r>
  </si>
  <si>
    <r>
      <rPr>
        <sz val="10"/>
        <rFont val="Calibri"/>
        <family val="2"/>
        <scheme val="minor"/>
      </rPr>
      <t>Euro 916,13
----------------------- Euro 62.525,87</t>
    </r>
  </si>
  <si>
    <r>
      <rPr>
        <sz val="10"/>
        <rFont val="Calibri"/>
        <family val="2"/>
        <scheme val="minor"/>
      </rPr>
      <t>LOCALITA' SONNEK; Piano: T;
ACCATASTAMENTO n. 4966.001.2016 del 18- 05-2016 in atti dal 30-08-2016; COSTITUZIONE; COSTITUZIONE</t>
    </r>
  </si>
  <si>
    <r>
      <rPr>
        <sz val="10"/>
        <rFont val="Calibri"/>
        <family val="2"/>
        <scheme val="minor"/>
      </rPr>
      <t>Euro 2.360,57
----------------------- Euro 161.108,90</t>
    </r>
  </si>
  <si>
    <r>
      <rPr>
        <sz val="10"/>
        <rFont val="Calibri"/>
        <family val="2"/>
        <scheme val="minor"/>
      </rPr>
      <t>LOCALITA' BERTOLDI n. 72; Piano: T;
ACCATASTAMENTO n. 4991.001.2016 del 18- 05-2016 in atti dal 31-08-2016; COSTITUZIONE; COSTITUZIONE</t>
    </r>
  </si>
  <si>
    <r>
      <rPr>
        <sz val="10"/>
        <rFont val="Calibri"/>
        <family val="2"/>
        <scheme val="minor"/>
      </rPr>
      <t>Euro 25.004,78
----------------------- Euro 1.706.576,24</t>
    </r>
  </si>
  <si>
    <r>
      <rPr>
        <sz val="10"/>
        <rFont val="Calibri"/>
        <family val="2"/>
        <scheme val="minor"/>
      </rPr>
      <t>VIA LUIGI GALVANI n. 6; Piani: S1-T-1;
VARIAZIONE n. 1218.001.2001 del 15-03-2001 in atti dal 21-03-2001; FRAZIONAMENTO</t>
    </r>
  </si>
  <si>
    <r>
      <rPr>
        <sz val="10"/>
        <rFont val="Calibri"/>
        <family val="2"/>
        <scheme val="minor"/>
      </rPr>
      <t>Euro 22.717,39
----------------------- Euro 1.550.461,87</t>
    </r>
  </si>
  <si>
    <r>
      <rPr>
        <sz val="10"/>
        <rFont val="Calibri"/>
        <family val="2"/>
        <scheme val="minor"/>
      </rPr>
      <t>Euro 38.370,00
----------------------- Euro 2.618.752,50</t>
    </r>
  </si>
  <si>
    <r>
      <rPr>
        <sz val="10"/>
        <rFont val="Calibri"/>
        <family val="2"/>
        <scheme val="minor"/>
      </rPr>
      <t>VIA ALESSANDRO VOLTA n. 15; Piani: T-1;
VARIAZIONE n. 19297.002.2007 del 09-11-2007 in atti dal 03-12-2007; CLASSAMENTO</t>
    </r>
  </si>
  <si>
    <r>
      <rPr>
        <sz val="10"/>
        <rFont val="Calibri"/>
        <family val="2"/>
        <scheme val="minor"/>
      </rPr>
      <t>Euro 53.730,00
----------------------- Euro 3.667.072,50</t>
    </r>
  </si>
  <si>
    <r>
      <rPr>
        <sz val="10"/>
        <rFont val="Calibri"/>
        <family val="2"/>
        <scheme val="minor"/>
      </rPr>
      <t>VIA GALILEO GALILEI n. 11; Piani: S1-T-1-2-3; VARIAZIONE n. 7047.001.2009 del 24-12-2009 in atti dal 21-01-2010; FRAZIONAMENTO -
DIVERSA DISTRIBUZIONE DEGLI SPAZI INTERNI</t>
    </r>
  </si>
  <si>
    <r>
      <rPr>
        <sz val="10"/>
        <rFont val="Calibri"/>
        <family val="2"/>
        <scheme val="minor"/>
      </rPr>
      <t>VIA GALILEO GALILEI n. 11; Piano: 2;
VARIAZIONE n. 7047.001.2009 del 24-12-2009 in atti dal 21-01-2010; FRAZIONAMENTO -
DIVERSA DISTRIBUZIONE DEGLI SPAZI INTERNI</t>
    </r>
  </si>
  <si>
    <r>
      <rPr>
        <sz val="10"/>
        <rFont val="Calibri"/>
        <family val="2"/>
        <scheme val="minor"/>
      </rPr>
      <t>VIA ENRICO FERMI; Piano: T;
ACCATASTAMENTO n. 4010.001.2018 del 20- 12-2018 in atti dal 24-12-2018; COSTITUZIONE; COSTITUZIONE</t>
    </r>
  </si>
  <si>
    <r>
      <rPr>
        <sz val="10"/>
        <rFont val="Calibri"/>
        <family val="2"/>
        <scheme val="minor"/>
      </rPr>
      <t>Euro 24.838,00
----------------------- Euro 1.695.193,50</t>
    </r>
  </si>
  <si>
    <r>
      <rPr>
        <sz val="10"/>
        <rFont val="Calibri"/>
        <family val="2"/>
        <scheme val="minor"/>
      </rPr>
      <t>LOCALITA' FRANZINE; Piani: S1-T; VARIAZIONE
n. 1783.001.2005 del 31-12-2005 in atti dal 09- 01-2006; AMPLIAMENTO - RISTRUTTURAZIONE</t>
    </r>
  </si>
  <si>
    <r>
      <rPr>
        <sz val="10"/>
        <rFont val="Calibri"/>
        <family val="2"/>
        <scheme val="minor"/>
      </rPr>
      <t>Euro 2.732,38
----------------------- Euro 186.484,94</t>
    </r>
  </si>
  <si>
    <r>
      <rPr>
        <sz val="10"/>
        <rFont val="Calibri"/>
        <family val="2"/>
        <scheme val="minor"/>
      </rPr>
      <t>LOCALITA' VEZZENA; Piano: T;
ACCATASTAMENTO n. 345.001.2020 del 18-02- 2020 in atti dal 06-05-2020; COSTITUZIONE; COSTITUZIONE</t>
    </r>
  </si>
  <si>
    <r>
      <rPr>
        <sz val="10"/>
        <rFont val="Calibri"/>
        <family val="2"/>
        <scheme val="minor"/>
      </rPr>
      <t>Euro 389,27
----------------------- Euro 26.567,68</t>
    </r>
  </si>
  <si>
    <r>
      <rPr>
        <sz val="10"/>
        <rFont val="Calibri"/>
        <family val="2"/>
        <scheme val="minor"/>
      </rPr>
      <t>LOCALITA' RIVETTA - RAIT; Piano: T;
ACCATASTAMENTO n. 1854.001.2019 del 10- 07-2019 in atti dal 19-07-2019; COSTITUZIONE; COSTITUZIONE</t>
    </r>
  </si>
  <si>
    <r>
      <rPr>
        <sz val="10"/>
        <rFont val="Calibri"/>
        <family val="2"/>
        <scheme val="minor"/>
      </rPr>
      <t>Euro 3.936,55
----------------------- Euro 268.669,54</t>
    </r>
  </si>
  <si>
    <r>
      <rPr>
        <sz val="10"/>
        <rFont val="Calibri"/>
        <family val="2"/>
        <scheme val="minor"/>
      </rPr>
      <t>Euro 8.678,23
----------------------- Euro 592.289,20</t>
    </r>
  </si>
  <si>
    <r>
      <rPr>
        <sz val="10"/>
        <rFont val="Calibri"/>
        <family val="2"/>
        <scheme val="minor"/>
      </rPr>
      <t>LOCALITA' ZONA INDUSTRIALE; Piani: T-1;
VARIAZIONE n. 713.001.2016 del 01-03-2016 in atti dal 19-05-2016; DEMOLIZIONE PARZIALE-
AMPLIAMENTO-DIVERSA DISTRIBUZIONE DEGLI</t>
    </r>
  </si>
  <si>
    <r>
      <rPr>
        <sz val="10"/>
        <rFont val="Calibri"/>
        <family val="2"/>
        <scheme val="minor"/>
      </rPr>
      <t>Euro 11.489,23
----------------------- Euro 784.139,95</t>
    </r>
  </si>
  <si>
    <r>
      <rPr>
        <sz val="10"/>
        <rFont val="Calibri"/>
        <family val="2"/>
        <scheme val="minor"/>
      </rPr>
      <t>LOCALITA' ZONA INDUSTRIALE; Piani: T-1;
VARIAZIONE n. 713.001.2016 del 01-03-2016 in atti dal 19-05-2016; DEMOLIZIONE PARZIALE-
AMPLIAMENTO-DIVERSA DISTRIBUZIONE DEGLI SPAZI INTERNI-</t>
    </r>
  </si>
  <si>
    <r>
      <rPr>
        <sz val="10"/>
        <rFont val="Calibri"/>
        <family val="2"/>
        <scheme val="minor"/>
      </rPr>
      <t>LOCALITA' ZONA INDUSTRIALE; Piano: T;
ACCATASTAMENTO n. 532.001.2018 del 10-09- 2018 in atti dal 11-09-2018; UNITA' AFFERENTI EDIFICATE SU AREE DI CORTE; UNITA'
AFFERENTI EDIFICATE SU AREE DI CORTE</t>
    </r>
  </si>
  <si>
    <r>
      <rPr>
        <sz val="10"/>
        <rFont val="Calibri"/>
        <family val="2"/>
        <scheme val="minor"/>
      </rPr>
      <t>Euro 107,11
----------------------- Euro 17.994,48</t>
    </r>
  </si>
  <si>
    <r>
      <rPr>
        <sz val="10"/>
        <rFont val="Calibri"/>
        <family val="2"/>
        <scheme val="minor"/>
      </rPr>
      <t>LOCALITA' ZONA INDUSTRIALE; Piano: T;
ACCATASTAMENTO n. 533.001.2018 del 10-09- 2018 in atti dal 11-09-2018; UNITA' AFFERENTI EDIFICATE SU AREE DI CORTE; UNITA'
AFFERENTI EDIFICATE SU AREE DI CORTE</t>
    </r>
  </si>
  <si>
    <r>
      <rPr>
        <sz val="10"/>
        <rFont val="Calibri"/>
        <family val="2"/>
        <scheme val="minor"/>
      </rPr>
      <t>Euro 5.091,96
----------------------- Euro 347.526,27</t>
    </r>
  </si>
  <si>
    <r>
      <rPr>
        <sz val="10"/>
        <rFont val="Calibri"/>
        <family val="2"/>
        <scheme val="minor"/>
      </rPr>
      <t>LOCALITA' ZONA INDUSTRIALE; Piani: T-1;
VARIAZIONE n. 541.001.2018 del 10-09-2018 in atti dal 13-09-2018; RISTRUTTURAZIONE-
DIVERSA DISTRIBUZIONE DEGLI SPAZI INTERNI- VARIAZIONE DI TOPONOMASTICA-</t>
    </r>
  </si>
  <si>
    <r>
      <rPr>
        <sz val="10"/>
        <rFont val="Calibri"/>
        <family val="2"/>
        <scheme val="minor"/>
      </rPr>
      <t>Euro 2.476,38
----------------------- Euro 169.012,94</t>
    </r>
  </si>
  <si>
    <r>
      <rPr>
        <sz val="10"/>
        <rFont val="Calibri"/>
        <family val="2"/>
        <scheme val="minor"/>
      </rPr>
      <t>Euro 2.249,70
----------------------- Euro 153.542,03</t>
    </r>
  </si>
  <si>
    <r>
      <rPr>
        <sz val="10"/>
        <rFont val="Calibri"/>
        <family val="2"/>
        <scheme val="minor"/>
      </rPr>
      <t>LOCALITA' ZONA INDUSTRIALE; Piano: T;
VARIAZIONE n. 541.001.2018 del 10-09-2018 in atti dal 13-09-2018; RISTRUTTURAZIONE-
DIVERSA DISTRIBUZIONE DEGLI SPAZI INTERNI- VARIAZIONE DI TOPONOMASTICA-</t>
    </r>
  </si>
  <si>
    <r>
      <rPr>
        <sz val="10"/>
        <rFont val="Calibri"/>
        <family val="2"/>
        <scheme val="minor"/>
      </rPr>
      <t>Euro 7.607,24
----------------------- Euro 519.194,13</t>
    </r>
  </si>
  <si>
    <r>
      <rPr>
        <sz val="10"/>
        <rFont val="Calibri"/>
        <family val="2"/>
        <scheme val="minor"/>
      </rPr>
      <t>LOCALITA' ZONA INDUSTRIALE n. 21; Piani: T-1; VARIAZIONE n. 1007.001.2019 del 20-12-2019 in atti dal 15-04-2020; RISTRUTTURAZIONE;
DIVERSA DISTRIBUZIONE DEGLI SPAZI INTERNI</t>
    </r>
  </si>
  <si>
    <r>
      <rPr>
        <sz val="10"/>
        <rFont val="Calibri"/>
        <family val="2"/>
        <scheme val="minor"/>
      </rPr>
      <t>Euro 1.693,80
----------------------- Euro 115.601,85</t>
    </r>
  </si>
  <si>
    <r>
      <rPr>
        <sz val="10"/>
        <rFont val="Calibri"/>
        <family val="2"/>
        <scheme val="minor"/>
      </rPr>
      <t>Euro 3.403,22
----------------------- Euro 232.269,77</t>
    </r>
  </si>
  <si>
    <r>
      <rPr>
        <sz val="10"/>
        <rFont val="Calibri"/>
        <family val="2"/>
        <scheme val="minor"/>
      </rPr>
      <t>LOCALITA' ZONA INDUSTRIALE n. 37; Piano: T; VARIAZIONE n. 175.001.2019 del 25-01-2019 in atti dal 14-02-2019; VARIAZIONE DELLA DESTINAZIONE; VARIAZIONE DI
TOPONOMASTICA</t>
    </r>
  </si>
  <si>
    <r>
      <rPr>
        <sz val="10"/>
        <rFont val="Calibri"/>
        <family val="2"/>
        <scheme val="minor"/>
      </rPr>
      <t>Euro 3.380,40
----------------------- Euro 230.712,30</t>
    </r>
  </si>
  <si>
    <r>
      <rPr>
        <sz val="10"/>
        <rFont val="Calibri"/>
        <family val="2"/>
        <scheme val="minor"/>
      </rPr>
      <t>Euro 4.534,93
----------------------- Euro 309.508,97</t>
    </r>
  </si>
  <si>
    <r>
      <rPr>
        <sz val="10"/>
        <rFont val="Calibri"/>
        <family val="2"/>
        <scheme val="minor"/>
      </rPr>
      <t>Euro 12.557,07
----------------------- Euro 857.020,03</t>
    </r>
  </si>
  <si>
    <r>
      <rPr>
        <sz val="10"/>
        <rFont val="Calibri"/>
        <family val="2"/>
        <scheme val="minor"/>
      </rPr>
      <t>Euro 10.458,00
----------------------- Euro 713.758,50</t>
    </r>
  </si>
  <si>
    <r>
      <rPr>
        <sz val="10"/>
        <rFont val="Calibri"/>
        <family val="2"/>
        <scheme val="minor"/>
      </rPr>
      <t>LOCALITA' PINETA n. 7; Piano: T; VARIAZIONE
n. 501.002.2007 del 29-03-2007 in atti dal 29-10- 2008; CLASSAMENTO</t>
    </r>
  </si>
  <si>
    <r>
      <rPr>
        <sz val="10"/>
        <rFont val="Calibri"/>
        <family val="2"/>
        <scheme val="minor"/>
      </rPr>
      <t>Euro 164,00
----------------------- Euro 11.193,00</t>
    </r>
  </si>
  <si>
    <r>
      <rPr>
        <sz val="10"/>
        <rFont val="Calibri"/>
        <family val="2"/>
        <scheme val="minor"/>
      </rPr>
      <t>LOCALITA' PINETA n. 7; Piano: T;
ACCATASTAMENTO n. 506.001.2007 del 29-03- 2007 in atti dal 29-03-2007; COSTITUZIONE</t>
    </r>
  </si>
  <si>
    <r>
      <rPr>
        <sz val="10"/>
        <rFont val="Calibri"/>
        <family val="2"/>
        <scheme val="minor"/>
      </rPr>
      <t>Euro 932,20
----------------------- Euro 156.609,60</t>
    </r>
  </si>
  <si>
    <r>
      <rPr>
        <sz val="10"/>
        <rFont val="Calibri"/>
        <family val="2"/>
        <scheme val="minor"/>
      </rPr>
      <t>Euro 6.100,00
----------------------- Euro 416.325,00</t>
    </r>
  </si>
  <si>
    <r>
      <rPr>
        <sz val="10"/>
        <rFont val="Calibri"/>
        <family val="2"/>
        <scheme val="minor"/>
      </rPr>
      <t>VIA TRENTO n. 115; Piani: S1-T; VARIAZIONE n. 1283.001.2005 del 05-10-2005 in atti dal 05-10-
2005; FRAZIONAMENTO</t>
    </r>
  </si>
  <si>
    <r>
      <rPr>
        <sz val="10"/>
        <rFont val="Calibri"/>
        <family val="2"/>
        <scheme val="minor"/>
      </rPr>
      <t>Euro 3.100,00
----------------------- Euro 211.575,00</t>
    </r>
  </si>
  <si>
    <r>
      <rPr>
        <sz val="10"/>
        <rFont val="Calibri"/>
        <family val="2"/>
        <scheme val="minor"/>
      </rPr>
      <t>VIA TRENTO n. 115; Piano: 1; VARIAZIONE n. 1283.001.2005 del 05-10-2005 in atti dal 05-10-
2005; FRAZIONAMENTO</t>
    </r>
  </si>
  <si>
    <r>
      <rPr>
        <sz val="10"/>
        <rFont val="Calibri"/>
        <family val="2"/>
        <scheme val="minor"/>
      </rPr>
      <t>Euro 172,08
----------------------- Euro 28.909,44</t>
    </r>
  </si>
  <si>
    <r>
      <rPr>
        <sz val="10"/>
        <rFont val="Calibri"/>
        <family val="2"/>
        <scheme val="minor"/>
      </rPr>
      <t>VIA TRENTO n. 115; Piano: S1; VARIAZIONE n. 1283.001.2005 del 05-10-2005 in atti dal 05-10-
2005; FRAZIONAMENTO</t>
    </r>
  </si>
  <si>
    <r>
      <rPr>
        <sz val="10"/>
        <rFont val="Calibri"/>
        <family val="2"/>
        <scheme val="minor"/>
      </rPr>
      <t>Euro 1.600,00
----------------------- Euro 109.200,00</t>
    </r>
  </si>
  <si>
    <r>
      <rPr>
        <sz val="10"/>
        <rFont val="Calibri"/>
        <family val="2"/>
        <scheme val="minor"/>
      </rPr>
      <t>Euro 1.950,00
----------------------- Euro 133.087,50</t>
    </r>
  </si>
  <si>
    <r>
      <rPr>
        <sz val="10"/>
        <rFont val="Calibri"/>
        <family val="2"/>
        <scheme val="minor"/>
      </rPr>
      <t>Euro 3.300,00
----------------------- Euro 225.225,00</t>
    </r>
  </si>
  <si>
    <r>
      <rPr>
        <sz val="10"/>
        <rFont val="Calibri"/>
        <family val="2"/>
        <scheme val="minor"/>
      </rPr>
      <t>Euro 2.507,60
----------------------- Euro 171.143,70</t>
    </r>
  </si>
  <si>
    <r>
      <rPr>
        <sz val="10"/>
        <rFont val="Calibri"/>
        <family val="2"/>
        <scheme val="minor"/>
      </rPr>
      <t>Euro 2.940,30
----------------------- Euro 200.675,48</t>
    </r>
  </si>
  <si>
    <r>
      <rPr>
        <sz val="10"/>
        <rFont val="Calibri"/>
        <family val="2"/>
        <scheme val="minor"/>
      </rPr>
      <t>Euro 5.931,77
----------------------- Euro 404.843,30</t>
    </r>
  </si>
  <si>
    <r>
      <rPr>
        <sz val="10"/>
        <rFont val="Calibri"/>
        <family val="2"/>
        <scheme val="minor"/>
      </rPr>
      <t>Euro 6.500,00
----------------------- Euro 443.625,00</t>
    </r>
  </si>
  <si>
    <r>
      <rPr>
        <sz val="10"/>
        <rFont val="Calibri"/>
        <family val="2"/>
        <scheme val="minor"/>
      </rPr>
      <t>Euro 182,62
----------------------- Euro 30.680,16</t>
    </r>
  </si>
  <si>
    <r>
      <rPr>
        <sz val="10"/>
        <rFont val="Calibri"/>
        <family val="2"/>
        <scheme val="minor"/>
      </rPr>
      <t>Euro 17.911,52
----------------------- Euro 1.222.461,24</t>
    </r>
  </si>
  <si>
    <r>
      <rPr>
        <sz val="10"/>
        <rFont val="Calibri"/>
        <family val="2"/>
        <scheme val="minor"/>
      </rPr>
      <t>VIA TRENTO n. 115; Piani: S1-T; VARIAZIONE n. 1387.001.2013 del 25-06-2013 in atti dal 14-10-
2013; DIVERSA DISTRIBUZIONE DEGLI SPAZI INTERNI - RISTRUTTURAZIONE</t>
    </r>
  </si>
  <si>
    <r>
      <rPr>
        <sz val="10"/>
        <rFont val="Calibri"/>
        <family val="2"/>
        <scheme val="minor"/>
      </rPr>
      <t>Euro 175,60
----------------------- Euro 29.500,80</t>
    </r>
  </si>
  <si>
    <r>
      <rPr>
        <sz val="10"/>
        <rFont val="Calibri"/>
        <family val="2"/>
        <scheme val="minor"/>
      </rPr>
      <t>Euro 15.504,36
----------------------- Euro 1.058.172,57</t>
    </r>
  </si>
  <si>
    <r>
      <rPr>
        <sz val="10"/>
        <rFont val="Calibri"/>
        <family val="2"/>
        <scheme val="minor"/>
      </rPr>
      <t>Euro 2.660,33
----------------------- Euro 181.567,52</t>
    </r>
  </si>
  <si>
    <r>
      <rPr>
        <sz val="10"/>
        <rFont val="Calibri"/>
        <family val="2"/>
        <scheme val="minor"/>
      </rPr>
      <t>Euro 17.418,08
----------------------- Euro 1.188.783,96</t>
    </r>
  </si>
  <si>
    <r>
      <rPr>
        <sz val="10"/>
        <rFont val="Calibri"/>
        <family val="2"/>
        <scheme val="minor"/>
      </rPr>
      <t>VIA TRENTO n. 115; Piani: S1-T; VARIAZIONE n. 1277.001.2017 del 28-09-2017 in atti dal 08-01-
2018; RISTRUTTURAZIONE; DIVERSA DISTRIBUZIONE DEGLI SPAZI INTERNI</t>
    </r>
  </si>
  <si>
    <r>
      <rPr>
        <sz val="10"/>
        <rFont val="Calibri"/>
        <family val="2"/>
        <scheme val="minor"/>
      </rPr>
      <t>Euro 3.473,05
----------------------- Euro 237.035,66</t>
    </r>
  </si>
  <si>
    <r>
      <rPr>
        <sz val="10"/>
        <rFont val="Calibri"/>
        <family val="2"/>
        <scheme val="minor"/>
      </rPr>
      <t>VIA TRENTO n. 115; Piano: 1; VARIAZIONE n. 1277.001.2017 del 28-09-2017 in atti dal 08-01-
2018; RISTRUTTURAZIONE; DIVERSA DISTRIBUZIONE DEGLI SPAZI INTERNI</t>
    </r>
  </si>
  <si>
    <r>
      <rPr>
        <sz val="10"/>
        <rFont val="Calibri"/>
        <family val="2"/>
        <scheme val="minor"/>
      </rPr>
      <t>Euro 19.247,70
----------------------- Euro 1.313.655,53</t>
    </r>
  </si>
  <si>
    <r>
      <rPr>
        <sz val="10"/>
        <rFont val="Calibri"/>
        <family val="2"/>
        <scheme val="minor"/>
      </rPr>
      <t>Euro 3.596,79
----------------------- Euro 245.480,92</t>
    </r>
  </si>
  <si>
    <r>
      <rPr>
        <sz val="10"/>
        <rFont val="Calibri"/>
        <family val="2"/>
        <scheme val="minor"/>
      </rPr>
      <t>VIA TRENTO n. 115; Piano: 1; VARIAZIONE n. 1286.001.2017 del 21-11-2017 in atti dal 09-01-
2018; RISTRUTTURAZIONE; DIVERSA DISTRIBUZIONE DEGLI SPAZI INTERNI</t>
    </r>
  </si>
  <si>
    <r>
      <rPr>
        <sz val="10"/>
        <rFont val="Calibri"/>
        <family val="2"/>
        <scheme val="minor"/>
      </rPr>
      <t>Euro 14.427,06
----------------------- Euro 984.646,85</t>
    </r>
  </si>
  <si>
    <r>
      <rPr>
        <sz val="10"/>
        <rFont val="Calibri"/>
        <family val="2"/>
        <scheme val="minor"/>
      </rPr>
      <t>VIA TRENTO n. 115; Piani: S1-T; VARIAZIONE n. 1310.001.2017 del 21-11-2017 in atti dal 24-01-
2018; RISTRUTTURAZIONE; DIVERSA DISTRIBUZIONE DEGLI SPAZI INTERNI</t>
    </r>
  </si>
  <si>
    <r>
      <rPr>
        <sz val="10"/>
        <rFont val="Calibri"/>
        <family val="2"/>
        <scheme val="minor"/>
      </rPr>
      <t>Euro 59,70
----------------------- Euro 10.029,60</t>
    </r>
  </si>
  <si>
    <r>
      <rPr>
        <sz val="10"/>
        <rFont val="Calibri"/>
        <family val="2"/>
        <scheme val="minor"/>
      </rPr>
      <t>Euro 888,51
----------------------- Euro 149.269,68</t>
    </r>
  </si>
  <si>
    <r>
      <rPr>
        <sz val="10"/>
        <rFont val="Calibri"/>
        <family val="2"/>
        <scheme val="minor"/>
      </rPr>
      <t>VIA TRENTO n. 115; Piano: T; VARIAZIONE n.
24.001.2013 del 16-01-2013 in atti dal 16-01- 2013; CLASSAMENTO</t>
    </r>
  </si>
  <si>
    <r>
      <rPr>
        <sz val="10"/>
        <rFont val="Calibri"/>
        <family val="2"/>
        <scheme val="minor"/>
      </rPr>
      <t>Euro 231,79
----------------------- Euro 38.940,72</t>
    </r>
  </si>
  <si>
    <r>
      <rPr>
        <sz val="10"/>
        <rFont val="Calibri"/>
        <family val="2"/>
        <scheme val="minor"/>
      </rPr>
      <t>Euro 295,00
----------------------- Euro 49.560,00</t>
    </r>
  </si>
  <si>
    <r>
      <rPr>
        <sz val="10"/>
        <rFont val="Calibri"/>
        <family val="2"/>
        <scheme val="minor"/>
      </rPr>
      <t>Euro 993,87
----------------------- Euro 166.970,16</t>
    </r>
  </si>
  <si>
    <r>
      <rPr>
        <sz val="10"/>
        <rFont val="Calibri"/>
        <family val="2"/>
        <scheme val="minor"/>
      </rPr>
      <t>Euro 270,42
----------------------- Euro 45.430,56</t>
    </r>
  </si>
  <si>
    <r>
      <rPr>
        <sz val="10"/>
        <rFont val="Calibri"/>
        <family val="2"/>
        <scheme val="minor"/>
      </rPr>
      <t>Euro 36.305,98
----------------------- Euro 2.477.883,14</t>
    </r>
  </si>
  <si>
    <r>
      <rPr>
        <sz val="10"/>
        <rFont val="Calibri"/>
        <family val="2"/>
        <scheme val="minor"/>
      </rPr>
      <t>VIA DELLA RUPE n. 35; Piani: T-1-2;
VARIAZIONE n. 435.001.2020 del 05-03-2020 in atti dal 24-08-2020; RISTRUTTURAZIONE;
DIVERSA DISTRIBUZIONE DEGLI SPAZI INTERNI</t>
    </r>
  </si>
  <si>
    <r>
      <rPr>
        <sz val="10"/>
        <rFont val="Calibri"/>
        <family val="2"/>
        <scheme val="minor"/>
      </rPr>
      <t>Euro 554,88
----------------------- Euro 93.219,84</t>
    </r>
  </si>
  <si>
    <r>
      <rPr>
        <sz val="10"/>
        <rFont val="Calibri"/>
        <family val="2"/>
        <scheme val="minor"/>
      </rPr>
      <t>VIA TRENTO n. 115; Piano: T;
ACCATASTAMENTO n. 111.001.2013 del 06-02- 2013 in atti dal 14-02-2013; UNITA' AFFERENTI EDIFICATE SU AREE DI CORTE</t>
    </r>
  </si>
  <si>
    <r>
      <rPr>
        <sz val="10"/>
        <rFont val="Calibri"/>
        <family val="2"/>
        <scheme val="minor"/>
      </rPr>
      <t>Euro 649,70
----------------------- Euro 109.149,60</t>
    </r>
  </si>
  <si>
    <r>
      <rPr>
        <sz val="10"/>
        <rFont val="Calibri"/>
        <family val="2"/>
        <scheme val="minor"/>
      </rPr>
      <t>Euro 5.082,49
----------------------- Euro 346.879,94</t>
    </r>
  </si>
  <si>
    <r>
      <rPr>
        <sz val="10"/>
        <rFont val="Calibri"/>
        <family val="2"/>
        <scheme val="minor"/>
      </rPr>
      <t>VIA TRENTO n. 115; Piani: S1-1; VARIAZIONE n. 1309.001.2017 del 21-11-2017 in atti dal 24-01-
2018; FUSIONE; RISTRUTTURAZIONE-DIVERSA DISTRIBUZIONE DEGLI SPAZI INTERNI</t>
    </r>
  </si>
  <si>
    <r>
      <rPr>
        <sz val="10"/>
        <rFont val="Calibri"/>
        <family val="2"/>
        <scheme val="minor"/>
      </rPr>
      <t>Euro 32.279,96
----------------------- Euro 2.203.107,27</t>
    </r>
  </si>
  <si>
    <r>
      <rPr>
        <sz val="10"/>
        <rFont val="Calibri"/>
        <family val="2"/>
        <scheme val="minor"/>
      </rPr>
      <t>VIA TRENTO n. 115; Piani: S1-T-1; VARIAZIONE
n. 1322.001.2017 del 21-11-2017 in atti dal 31- 01-2018; FUSIONE; RISTRUTTURAZIONE-
DIVERSA DISTRIBUZIONE DEGLI SPAZI INTERNI</t>
    </r>
  </si>
  <si>
    <r>
      <rPr>
        <sz val="10"/>
        <rFont val="Calibri"/>
        <family val="2"/>
        <scheme val="minor"/>
      </rPr>
      <t>Euro 415,75
----------------------- Euro 69.846,00</t>
    </r>
  </si>
  <si>
    <r>
      <rPr>
        <sz val="10"/>
        <rFont val="Calibri"/>
        <family val="2"/>
        <scheme val="minor"/>
      </rPr>
      <t>Euro 504,84
----------------------- Euro 84.813,12</t>
    </r>
  </si>
  <si>
    <r>
      <rPr>
        <sz val="10"/>
        <rFont val="Calibri"/>
        <family val="2"/>
        <scheme val="minor"/>
      </rPr>
      <t>Euro 356,36
----------------------- Euro 59.868,48</t>
    </r>
  </si>
  <si>
    <r>
      <rPr>
        <sz val="10"/>
        <rFont val="Calibri"/>
        <family val="2"/>
        <scheme val="minor"/>
      </rPr>
      <t>Euro 237,57
----------------------- Euro 34.922,79</t>
    </r>
  </si>
  <si>
    <r>
      <rPr>
        <sz val="10"/>
        <rFont val="Calibri"/>
        <family val="2"/>
        <scheme val="minor"/>
      </rPr>
      <t>Euro 54,23
----------------------- Euro 9.110,64</t>
    </r>
  </si>
  <si>
    <r>
      <rPr>
        <sz val="10"/>
        <rFont val="Calibri"/>
        <family val="2"/>
        <scheme val="minor"/>
      </rPr>
      <t>LOCALITA' DAONE; Piano: T; VARIAZIONE n. 1115.001.1981 del 23-04-1981 in atti dal 27-09-
1999; CLASSAMENTO</t>
    </r>
  </si>
  <si>
    <r>
      <rPr>
        <sz val="10"/>
        <rFont val="Calibri"/>
        <family val="2"/>
        <scheme val="minor"/>
      </rPr>
      <t>Euro 418,33
----------------------- Euro 70.279,44</t>
    </r>
  </si>
  <si>
    <r>
      <rPr>
        <sz val="10"/>
        <rFont val="Calibri"/>
        <family val="2"/>
        <scheme val="minor"/>
      </rPr>
      <t>VIA DEL GARDA; Piano: 2; ACCATASTAMENTO
n. 1633.001.2010 del 21-05-2010 in atti dal 21- 05-2010; UNITA' AFFERENTI EDIFICATE SU
AREA URBANA</t>
    </r>
  </si>
  <si>
    <r>
      <rPr>
        <sz val="10"/>
        <rFont val="Calibri"/>
        <family val="2"/>
        <scheme val="minor"/>
      </rPr>
      <t>Euro 30,99
----------------------- Euro 5.206,32</t>
    </r>
  </si>
  <si>
    <r>
      <rPr>
        <sz val="10"/>
        <rFont val="Calibri"/>
        <family val="2"/>
        <scheme val="minor"/>
      </rPr>
      <t>VIA DEL GARDA; Piano: S1;
ACCATASTAMENTO n. 1633.001.2010 del 21- 05-2010 in atti dal 21-05-2010; UNITA'
AFFERENTI EDIFICATE SU AREA URBANA</t>
    </r>
  </si>
  <si>
    <r>
      <rPr>
        <sz val="10"/>
        <rFont val="Calibri"/>
        <family val="2"/>
        <scheme val="minor"/>
      </rPr>
      <t>Euro 895,80
----------------------- Euro 61.138,35</t>
    </r>
  </si>
  <si>
    <r>
      <rPr>
        <sz val="10"/>
        <rFont val="Calibri"/>
        <family val="2"/>
        <scheme val="minor"/>
      </rPr>
      <t>ZONA INDUSTRIALE n. 1; Piani: S1-T;
ACCATASTAMENTO n. 2252.001.2014 del 19- 12-2014 in atti dal 03-02-2015; COSTITUZIONE; COSTITUZIONE</t>
    </r>
  </si>
  <si>
    <r>
      <rPr>
        <sz val="10"/>
        <rFont val="Calibri"/>
        <family val="2"/>
        <scheme val="minor"/>
      </rPr>
      <t>Euro 495,85
----------------------- Euro 33.841,76</t>
    </r>
  </si>
  <si>
    <r>
      <rPr>
        <sz val="10"/>
        <rFont val="Calibri"/>
        <family val="2"/>
        <scheme val="minor"/>
      </rPr>
      <t>ZONA INDUSTRIALE; Piano: 2; VARIAZIONE n. 981.001.2016 del 24-05-2016 in atti dal 08-06- 2016; RIDETERMINAZIONE DELLA RENDITA CATASTALE; RIDETERMINAZIONE DELLA
RENDITA AI SENSI DELL'ART. 1, COMMA 22, L. N. 208/2015</t>
    </r>
  </si>
  <si>
    <r>
      <rPr>
        <sz val="10"/>
        <rFont val="Calibri"/>
        <family val="2"/>
        <scheme val="minor"/>
      </rPr>
      <t>Euro 796,65
----------------------- Euro 54.371,36</t>
    </r>
  </si>
  <si>
    <r>
      <rPr>
        <sz val="10"/>
        <rFont val="Calibri"/>
        <family val="2"/>
        <scheme val="minor"/>
      </rPr>
      <t>ZONA INDUSTRIALE; Piano: 2; VARIAZIONE n. 982.001.2016 del 24-05-2016 in atti dal 08-06- 2016; RIDETERMINAZIONE DELLA RENDITA CATASTALE; RIDETERMINAZIONE DELLA
RENDITA AI SENSI DELL'ART. 1, COMMA 22, L. N. 208/2015</t>
    </r>
  </si>
  <si>
    <r>
      <rPr>
        <sz val="10"/>
        <rFont val="Calibri"/>
        <family val="2"/>
        <scheme val="minor"/>
      </rPr>
      <t>Euro 88.323,11
----------------------- Euro 6.028.052,26</t>
    </r>
  </si>
  <si>
    <r>
      <rPr>
        <sz val="10"/>
        <rFont val="Calibri"/>
        <family val="2"/>
        <scheme val="minor"/>
      </rPr>
      <t>ZONA INDUSTRIALE; Piani: T-1-2; VARIAZIONE
n. 891.001.2018 del 09-08-2018 in atti dal 27-09- 2018; AMPLIAMENTO; AMPLIAMENTO</t>
    </r>
  </si>
  <si>
    <r>
      <rPr>
        <sz val="10"/>
        <rFont val="Calibri"/>
        <family val="2"/>
        <scheme val="minor"/>
      </rPr>
      <t>Euro 189,80
----------------------- Euro 31.886,40</t>
    </r>
  </si>
  <si>
    <r>
      <rPr>
        <sz val="10"/>
        <rFont val="Calibri"/>
        <family val="2"/>
        <scheme val="minor"/>
      </rPr>
      <t>VIA DELL'ARTIGIANATO n. 6; Piano: T;
VARIAZIONE n. 285.001.2018 del 09-05-2018 in atti dal 15-05-2018; RISTRUTTURAZIONE;
DIVERSA DISTRIBUZIONE DEGLI SPAZI INTERNI</t>
    </r>
  </si>
  <si>
    <r>
      <rPr>
        <sz val="10"/>
        <rFont val="Calibri"/>
        <family val="2"/>
        <scheme val="minor"/>
      </rPr>
      <t>Euro 135,57
----------------------- Euro 22.775,76</t>
    </r>
  </si>
  <si>
    <r>
      <rPr>
        <sz val="10"/>
        <rFont val="Calibri"/>
        <family val="2"/>
        <scheme val="minor"/>
      </rPr>
      <t>Euro 406,71
----------------------- Euro 68.327,28</t>
    </r>
  </si>
  <si>
    <r>
      <rPr>
        <sz val="10"/>
        <rFont val="Calibri"/>
        <family val="2"/>
        <scheme val="minor"/>
      </rPr>
      <t>Euro 1.791,00
----------------------- Euro 122.235,75</t>
    </r>
  </si>
  <si>
    <r>
      <rPr>
        <sz val="10"/>
        <rFont val="Calibri"/>
        <family val="2"/>
        <scheme val="minor"/>
      </rPr>
      <t>VIA DELL'ARTIGIANATO n. 4; Piano: 1;
VARIAZIONE n. 1189.001.2011 del 04-05-2011 in atti dal 20-06-2011; VARIAZIONE DI TOPONOMASTICA O PORZIONI MATERIALI</t>
    </r>
  </si>
  <si>
    <r>
      <rPr>
        <sz val="10"/>
        <rFont val="Calibri"/>
        <family val="2"/>
        <scheme val="minor"/>
      </rPr>
      <t>Euro 295,82
----------------------- Euro 20.189,72</t>
    </r>
  </si>
  <si>
    <r>
      <rPr>
        <sz val="10"/>
        <rFont val="Calibri"/>
        <family val="2"/>
        <scheme val="minor"/>
      </rPr>
      <t>VIA DELL'ARTIGIANATO; Piano: T; VARIAZIONE
n. 848.001.2019 del 14-11-2019 in atti dal 14-11- 2019; VARIAZIONE DELLA DESTINAZIONE;
CAMBIO DI DESTINAZIONE D'USO</t>
    </r>
  </si>
  <si>
    <r>
      <rPr>
        <sz val="10"/>
        <rFont val="Calibri"/>
        <family val="2"/>
        <scheme val="minor"/>
      </rPr>
      <t>Euro 255,13
----------------------- Euro 42.861,84</t>
    </r>
  </si>
  <si>
    <r>
      <rPr>
        <sz val="10"/>
        <rFont val="Calibri"/>
        <family val="2"/>
        <scheme val="minor"/>
      </rPr>
      <t>VIA DELL'ARTIGIANATO n. 4; Piano: T;
VARIAZIONE n. 942.001.2011 del 18-04-2011 in atti dal 03-05-2011; FRAZIONAMENTO</t>
    </r>
  </si>
  <si>
    <r>
      <rPr>
        <sz val="10"/>
        <rFont val="Calibri"/>
        <family val="2"/>
        <scheme val="minor"/>
      </rPr>
      <t>Euro 828,23
----------------------- Euro 56.526,70</t>
    </r>
  </si>
  <si>
    <r>
      <rPr>
        <sz val="10"/>
        <rFont val="Calibri"/>
        <family val="2"/>
        <scheme val="minor"/>
      </rPr>
      <t>VIA DELL'ARTIGIANATO n. 6; Piano: T;
VARIAZIONE n. 1255.001.2016 del 14-09-2016 in atti dal 14-09-2016; CLASSAMENTO;
VARIAZIONE DI UFFICIO - VARIAZIONE DI UFFICIO</t>
    </r>
  </si>
  <si>
    <r>
      <rPr>
        <sz val="10"/>
        <rFont val="Calibri"/>
        <family val="2"/>
        <scheme val="minor"/>
      </rPr>
      <t>Euro 188,98
----------------------- Euro 12.897,89</t>
    </r>
  </si>
  <si>
    <r>
      <rPr>
        <sz val="10"/>
        <rFont val="Calibri"/>
        <family val="2"/>
        <scheme val="minor"/>
      </rPr>
      <t>VIA DELL'ARTIGIANATO n. 6; Piano: T;
VARIAZIONE n. 133.001.2018 del 12-03-2018 in atti dal 13-03-2018; VARIAZIONE DI PORZIONI MATERIALI; VARIAZIONE DI PORZIONI
MATERIALI</t>
    </r>
  </si>
  <si>
    <r>
      <rPr>
        <sz val="10"/>
        <rFont val="Calibri"/>
        <family val="2"/>
        <scheme val="minor"/>
      </rPr>
      <t>Euro 27.914,63
----------------------- Euro 1.905.173,50</t>
    </r>
  </si>
  <si>
    <r>
      <rPr>
        <sz val="10"/>
        <rFont val="Calibri"/>
        <family val="2"/>
        <scheme val="minor"/>
      </rPr>
      <t>VIA DELL'ARTIGIANATO n. 6; Piano: T;
VARIAZIONE n. 1257.001.2016 del 14-09-2016 in atti dal 14-09-2016; CLASSAMENTO;
VARIAZIONE DI UFFICIO - VARIAZIONE DI UFFICIO</t>
    </r>
  </si>
  <si>
    <r>
      <rPr>
        <sz val="10"/>
        <rFont val="Calibri"/>
        <family val="2"/>
        <scheme val="minor"/>
      </rPr>
      <t>Euro 5.166,66
----------------------- Euro 352.624,55</t>
    </r>
  </si>
  <si>
    <r>
      <rPr>
        <sz val="10"/>
        <rFont val="Calibri"/>
        <family val="2"/>
        <scheme val="minor"/>
      </rPr>
      <t>VIA DELL'ARTIGIANATO n. 6; Piani: T-1;
VARIAZIONE n. 1258.001.2016 del 14-09-2016 in atti dal 14-09-2016; CLASSAMENTO;
VARIAZIONE DI UFFICIO - VARIAZIONE DI UFFICIO</t>
    </r>
  </si>
  <si>
    <r>
      <rPr>
        <sz val="10"/>
        <rFont val="Calibri"/>
        <family val="2"/>
        <scheme val="minor"/>
      </rPr>
      <t>Euro 217,29
----------------------- Euro 14.830,04</t>
    </r>
  </si>
  <si>
    <r>
      <rPr>
        <sz val="10"/>
        <rFont val="Calibri"/>
        <family val="2"/>
        <scheme val="minor"/>
      </rPr>
      <t>VIA DELL'ARTIGIANATO n. 6; Piano: T;
VARIAZIONE n. 1259.001.2016 del 14-09-2016 in atti dal 14-09-2016; CLASSAMENTO;
VARIAZIONE DI UFFICIO - VARIAZIONE DI UFFICIO</t>
    </r>
  </si>
  <si>
    <r>
      <rPr>
        <sz val="10"/>
        <rFont val="Calibri"/>
        <family val="2"/>
        <scheme val="minor"/>
      </rPr>
      <t>Euro 46.409,65
----------------------- Euro 3.167.458,61</t>
    </r>
  </si>
  <si>
    <r>
      <rPr>
        <sz val="10"/>
        <rFont val="Calibri"/>
        <family val="2"/>
        <scheme val="minor"/>
      </rPr>
      <t>VIA DELL'ARTIGIANATO n. 6; Piani: S1-T-1-2-3; VARIAZIONE n. 133.001.2018 del 12-03-2018 in atti dal 13-03-2018; VARIAZIONE DI PORZIONI MATERIALI; VARIAZIONE DI PORZIONI
MATERIALI</t>
    </r>
  </si>
  <si>
    <r>
      <rPr>
        <sz val="10"/>
        <rFont val="Calibri"/>
        <family val="2"/>
        <scheme val="minor"/>
      </rPr>
      <t>Euro 34.656,32
----------------------- Euro 2.365.293,84</t>
    </r>
  </si>
  <si>
    <r>
      <rPr>
        <sz val="10"/>
        <rFont val="Calibri"/>
        <family val="2"/>
        <scheme val="minor"/>
      </rPr>
      <t>VIA DELL'ARTIGIANATO n. 6; Piani: S1-T-1-2-3; VARIAZIONE n. 110.001.2018 del 21-02-2018 in atti dal 22-02-2018; FRAZIONAMENTO;
FRAZIONAMENTO</t>
    </r>
  </si>
  <si>
    <r>
      <rPr>
        <sz val="10"/>
        <rFont val="Calibri"/>
        <family val="2"/>
        <scheme val="minor"/>
      </rPr>
      <t>Euro 5.922,53
----------------------- Euro 404.212,67</t>
    </r>
  </si>
  <si>
    <r>
      <rPr>
        <sz val="10"/>
        <rFont val="Calibri"/>
        <family val="2"/>
        <scheme val="minor"/>
      </rPr>
      <t>VIA DELL'ARTIGIANATO; Piani: T-1;
VARIAZIONE n. 728.001.2019 del 06-06-2019 in atti dal 23-09-2019; FUSIONE; FUSIONE</t>
    </r>
  </si>
  <si>
    <r>
      <rPr>
        <sz val="10"/>
        <rFont val="Calibri"/>
        <family val="2"/>
        <scheme val="minor"/>
      </rPr>
      <t>Euro 13.321,54
----------------------- Euro 909.195,11</t>
    </r>
  </si>
  <si>
    <r>
      <rPr>
        <sz val="10"/>
        <rFont val="Calibri"/>
        <family val="2"/>
        <scheme val="minor"/>
      </rPr>
      <t>LOCALITA' TARLENTA; Piani: S1-T-1;
VARIAZIONE n. 3159.001.2012 del 20-09-2012 in atti dal 20-09-2012; CLASSAMENTO</t>
    </r>
  </si>
  <si>
    <r>
      <rPr>
        <sz val="10"/>
        <rFont val="Calibri"/>
        <family val="2"/>
        <scheme val="minor"/>
      </rPr>
      <t>Euro 2.813,64
----------------------- Euro 192.030,93</t>
    </r>
  </si>
  <si>
    <r>
      <rPr>
        <sz val="10"/>
        <rFont val="Calibri"/>
        <family val="2"/>
        <scheme val="minor"/>
      </rPr>
      <t>LOCALITA' TARLENTA; Piani: S1-T;
ACCATASTAMENTO n. 3143.001.2012 del 06- 09-2012 in atti dal 19-09-2012; COSTITUZIONE</t>
    </r>
  </si>
  <si>
    <r>
      <rPr>
        <sz val="10"/>
        <rFont val="Calibri"/>
        <family val="2"/>
        <scheme val="minor"/>
      </rPr>
      <t>Euro 3.133,82
----------------------- Euro 213.883,22</t>
    </r>
  </si>
  <si>
    <r>
      <rPr>
        <sz val="10"/>
        <rFont val="Calibri"/>
        <family val="2"/>
        <scheme val="minor"/>
      </rPr>
      <t>LOCALITA' DOSS DEI CIMBRI; Piani: S2-S1-T; VARIAZIONE n. 1455.001.2016 del 19-11-2016 in atti dal 24-11-2016; RIDETERMINAZIONE DELLA RENDITA CATASTALE;
RIDETERMINAZIONE DELLA RENDITA AI SENSI DELL'ART. 1, COMMA 22, L. N. 208/2015</t>
    </r>
  </si>
  <si>
    <r>
      <rPr>
        <sz val="10"/>
        <rFont val="Calibri"/>
        <family val="2"/>
        <scheme val="minor"/>
      </rPr>
      <t>Euro 226,54
----------------------- Euro 15.461,36</t>
    </r>
  </si>
  <si>
    <r>
      <rPr>
        <sz val="10"/>
        <rFont val="Calibri"/>
        <family val="2"/>
        <scheme val="minor"/>
      </rPr>
      <t>LOCALITA' DOSS DEI CIMBRI; Piano: T;
VARIAZIONE n. 1453.001.2016 del 19-11-2016 in atti dal 24-11-2016; RIDETERMINAZIONE DELLA RENDITA CATASTALE;
RIDETERMINAZIONE DELLA RENDITA AI SENSI DELL'ART. 1, COMMA 22, L. N. 208/2015</t>
    </r>
  </si>
  <si>
    <r>
      <rPr>
        <sz val="10"/>
        <rFont val="Calibri"/>
        <family val="2"/>
        <scheme val="minor"/>
      </rPr>
      <t>Euro 3.801,22
----------------------- Euro 259.433,27</t>
    </r>
  </si>
  <si>
    <r>
      <rPr>
        <sz val="10"/>
        <rFont val="Calibri"/>
        <family val="2"/>
        <scheme val="minor"/>
      </rPr>
      <t>VIALE DANTE n. 78; Piano: T; VARIAZIONE n. 758.002.2019 del 27-09-2019 in atti dal 04-12- 2019; CLASSAMENTO; VARIAZIONE DI UFFICIO
- VARIAZIONE DI UFFICIO</t>
    </r>
  </si>
  <si>
    <r>
      <rPr>
        <sz val="10"/>
        <rFont val="Calibri"/>
        <family val="2"/>
        <scheme val="minor"/>
      </rPr>
      <t>Euro 4.415,00
----------------------- Euro 301.323,75</t>
    </r>
  </si>
  <si>
    <r>
      <rPr>
        <sz val="10"/>
        <rFont val="Calibri"/>
        <family val="2"/>
        <scheme val="minor"/>
      </rPr>
      <t>Euro 4.631,36
----------------------- Euro 316.090,32</t>
    </r>
  </si>
  <si>
    <r>
      <rPr>
        <sz val="10"/>
        <rFont val="Calibri"/>
        <family val="2"/>
        <scheme val="minor"/>
      </rPr>
      <t>VIALE DANTE n. 78; Piani: T-1; VARIAZIONE n.
82.002.2018 del 26-01-2018 in atti dal 09-04- 2018; CLASSAMENTO; VARIAZIONE DI UFFICIO
- VARIAZIONE DI UFFICIO</t>
    </r>
  </si>
  <si>
    <r>
      <rPr>
        <sz val="10"/>
        <rFont val="Calibri"/>
        <family val="2"/>
        <scheme val="minor"/>
      </rPr>
      <t>Euro 4.160,00
----------------------- Euro 283.920,00</t>
    </r>
  </si>
  <si>
    <r>
      <rPr>
        <sz val="10"/>
        <rFont val="Calibri"/>
        <family val="2"/>
        <scheme val="minor"/>
      </rPr>
      <t>Euro 4.183,30
----------------------- Euro 285.510,23</t>
    </r>
  </si>
  <si>
    <r>
      <rPr>
        <sz val="10"/>
        <rFont val="Calibri"/>
        <family val="2"/>
        <scheme val="minor"/>
      </rPr>
      <t>Euro 4.620,13
----------------------- Euro 315.323,87</t>
    </r>
  </si>
  <si>
    <r>
      <rPr>
        <sz val="10"/>
        <rFont val="Calibri"/>
        <family val="2"/>
        <scheme val="minor"/>
      </rPr>
      <t>VIALE DELL'INDUSTRIA n. 78; Piano: T;
VARIAZIONE n. 395.001.2020 del 10-03-2020 in atti dal 22-04-2020; RISTRUTTURAZIONE;
DIVERSA DISTRIBUZIONE DEGLI SPAZI INTERNI</t>
    </r>
  </si>
  <si>
    <r>
      <rPr>
        <sz val="10"/>
        <rFont val="Calibri"/>
        <family val="2"/>
        <scheme val="minor"/>
      </rPr>
      <t>Euro 2.892,16
----------------------- Euro 197.389,92</t>
    </r>
  </si>
  <si>
    <r>
      <rPr>
        <sz val="10"/>
        <rFont val="Calibri"/>
        <family val="2"/>
        <scheme val="minor"/>
      </rPr>
      <t>Euro 2.865,00
----------------------- Euro 195.536,25</t>
    </r>
  </si>
  <si>
    <r>
      <rPr>
        <sz val="10"/>
        <rFont val="Calibri"/>
        <family val="2"/>
        <scheme val="minor"/>
      </rPr>
      <t>Euro 4.338,24
----------------------- Euro 296.084,88</t>
    </r>
  </si>
  <si>
    <r>
      <rPr>
        <sz val="10"/>
        <rFont val="Calibri"/>
        <family val="2"/>
        <scheme val="minor"/>
      </rPr>
      <t>Euro 4.566,87
----------------------- Euro 311.688,88</t>
    </r>
  </si>
  <si>
    <r>
      <rPr>
        <sz val="10"/>
        <rFont val="Calibri"/>
        <family val="2"/>
        <scheme val="minor"/>
      </rPr>
      <t>VIALE DANTE n. 78; Piani: T-1; VARIAZIONE n. 925.002.2019 del 08-11-2019 in atti dal 04-12- 2019; CLASSAMENTO; VARIAZIONE DI UFFICIO
- VARIAZIONE DI UFFICIO</t>
    </r>
  </si>
  <si>
    <r>
      <rPr>
        <sz val="10"/>
        <rFont val="Calibri"/>
        <family val="2"/>
        <scheme val="minor"/>
      </rPr>
      <t>Euro 678,83
----------------------- Euro 114.043,44</t>
    </r>
  </si>
  <si>
    <r>
      <rPr>
        <sz val="10"/>
        <rFont val="Calibri"/>
        <family val="2"/>
        <scheme val="minor"/>
      </rPr>
      <t>VIALE DANTE n. 78; Piano: S1;
ACCATASTAMENTO n. 431.001.2004 del 22-03- 2004 in atti dal 22-03-2004; UNITA' AFFERENTI EDIFICATE SU AREE DI CORTE</t>
    </r>
  </si>
  <si>
    <r>
      <rPr>
        <sz val="10"/>
        <rFont val="Calibri"/>
        <family val="2"/>
        <scheme val="minor"/>
      </rPr>
      <t>Euro 9.553,16
----------------------- Euro 802.465,44</t>
    </r>
  </si>
  <si>
    <r>
      <rPr>
        <sz val="10"/>
        <rFont val="Calibri"/>
        <family val="2"/>
        <scheme val="minor"/>
      </rPr>
      <t>VIALE DANTE n. 78; Piano: 1; VARIAZIONE n.
75.001.2010 del 18-01-2010 in atti dal 18-01- 2010; DIVERSA DISTRIBUZIONE DEGLI SPAZI INTERNI - RISTRUTTURAZIONE</t>
    </r>
  </si>
  <si>
    <r>
      <rPr>
        <sz val="10"/>
        <rFont val="Calibri"/>
        <family val="2"/>
        <scheme val="minor"/>
      </rPr>
      <t>Euro 9.358,20
----------------------- Euro 786.088,80</t>
    </r>
  </si>
  <si>
    <r>
      <rPr>
        <sz val="10"/>
        <rFont val="Calibri"/>
        <family val="2"/>
        <scheme val="minor"/>
      </rPr>
      <t>VIALE DANTE n. 78; Piano: 2;
ACCATASTAMENTO n. 431.001.2004 del 22-03- 2004 in atti dal 22-03-2004; UNITA' AFFERENTI EDIFICATE SU AREE DI CORTE</t>
    </r>
  </si>
  <si>
    <r>
      <rPr>
        <sz val="10"/>
        <rFont val="Calibri"/>
        <family val="2"/>
        <scheme val="minor"/>
      </rPr>
      <t>Euro 90,00
----------------------- Euro 6.142,50</t>
    </r>
  </si>
  <si>
    <r>
      <rPr>
        <sz val="10"/>
        <rFont val="Calibri"/>
        <family val="2"/>
        <scheme val="minor"/>
      </rPr>
      <t>VIALE DANTE n. 78; Piano: T; VARIAZIONE n. 1928.002.2012 del 27-03-2012 in atti dal 27-03-
2012; CLASSAMENTO</t>
    </r>
  </si>
  <si>
    <r>
      <rPr>
        <sz val="10"/>
        <rFont val="Calibri"/>
        <family val="2"/>
        <scheme val="minor"/>
      </rPr>
      <t>Euro 74,00
----------------------- Euro 5.050,50</t>
    </r>
  </si>
  <si>
    <r>
      <rPr>
        <sz val="10"/>
        <rFont val="Calibri"/>
        <family val="2"/>
        <scheme val="minor"/>
      </rPr>
      <t>VIALE DANTE n. 78; Piano: T; VARIAZIONE n. 1929.002.2012 del 27-03-2012 in atti dal 27-03-
2012; CLASSAMENTO</t>
    </r>
  </si>
  <si>
    <r>
      <rPr>
        <sz val="10"/>
        <rFont val="Calibri"/>
        <family val="2"/>
        <scheme val="minor"/>
      </rPr>
      <t>Euro 1.342,11
----------------------- Euro 91.599,01</t>
    </r>
  </si>
  <si>
    <r>
      <rPr>
        <sz val="10"/>
        <rFont val="Calibri"/>
        <family val="2"/>
        <scheme val="minor"/>
      </rPr>
      <t>LOC. PANAROTTA; Piani: S1-T; VARIAZIONE n. 1200.002.2015 del 07-08-2015 in atti dal 07-10-
2015; CLASSAMENTO</t>
    </r>
  </si>
  <si>
    <r>
      <rPr>
        <sz val="10"/>
        <rFont val="Calibri"/>
        <family val="2"/>
        <scheme val="minor"/>
      </rPr>
      <t>Euro 3.025,98
----------------------- Euro 206.523,14</t>
    </r>
  </si>
  <si>
    <r>
      <rPr>
        <sz val="10"/>
        <rFont val="Calibri"/>
        <family val="2"/>
        <scheme val="minor"/>
      </rPr>
      <t>LOC. PANAROTTA; Piani: S1-T; VARIAZIONE n. 2043.002.2015 del 03-12-2015 in atti dal 20-01-
2016; CLASSAMENTO</t>
    </r>
  </si>
  <si>
    <r>
      <rPr>
        <sz val="10"/>
        <rFont val="Calibri"/>
        <family val="2"/>
        <scheme val="minor"/>
      </rPr>
      <t>Euro 5.457,39
----------------------- Euro 372.466,87</t>
    </r>
  </si>
  <si>
    <r>
      <rPr>
        <sz val="10"/>
        <rFont val="Calibri"/>
        <family val="2"/>
        <scheme val="minor"/>
      </rPr>
      <t>VIA AI MANFREDI - CIRE'; Piano: 2; VARIAZIONE
n. 1373.003.2017 del 07-12-2017 in atti dal 11- 12-2017; CLASSAMENTO; VARIAZIONE DI UFFICIO - VARIAZIONE DI UFFICIO</t>
    </r>
  </si>
  <si>
    <r>
      <rPr>
        <sz val="10"/>
        <rFont val="Calibri"/>
        <family val="2"/>
        <scheme val="minor"/>
      </rPr>
      <t>Euro 103,89
----------------------- Euro 7.090,49</t>
    </r>
  </si>
  <si>
    <r>
      <rPr>
        <sz val="10"/>
        <rFont val="Calibri"/>
        <family val="2"/>
        <scheme val="minor"/>
      </rPr>
      <t>VIALE DANTE; Piano: T; VARIAZIONE n.
83.002.2018 del 26-01-2018 in atti dal 09-04- 2018; CLASSAMENTO; VARIAZIONE DI UFFICIO
- VARIAZIONE DI UFFICIO</t>
    </r>
  </si>
  <si>
    <r>
      <rPr>
        <sz val="10"/>
        <rFont val="Calibri"/>
        <family val="2"/>
        <scheme val="minor"/>
      </rPr>
      <t>Euro 3.378,47
----------------------- Euro 230.580,58</t>
    </r>
  </si>
  <si>
    <r>
      <rPr>
        <sz val="10"/>
        <rFont val="Calibri"/>
        <family val="2"/>
        <scheme val="minor"/>
      </rPr>
      <t>LOCALITA' PANAROTTA , LOCALITA' MALGA MONTAGNA GRANDA; Piani: S1-T; VARIAZIONE
n. 642.002.2019 del 07-08-2019 in atti dal 09-03- 2020; CLASSAMENTO; VARIAZIONE DI UFFICIO
- VARIAZIONE DI UFFICIO</t>
    </r>
  </si>
  <si>
    <r>
      <rPr>
        <sz val="10"/>
        <rFont val="Calibri"/>
        <family val="2"/>
        <scheme val="minor"/>
      </rPr>
      <t>Euro 34,41
----------------------- Euro 2.348,48</t>
    </r>
  </si>
  <si>
    <r>
      <rPr>
        <sz val="10"/>
        <rFont val="Calibri"/>
        <family val="2"/>
        <scheme val="minor"/>
      </rPr>
      <t>VIA AI MANFREDI - CIRE'; Piano: T; VARIAZIONE
n. 57.002.2020 del 20-01-2020 in atti dal 24-02- 2020; CLASSAMENTO; VARIAZIONE DI UFFICIO
- VARIAZIONE DI UFFICIO</t>
    </r>
  </si>
  <si>
    <r>
      <rPr>
        <sz val="10"/>
        <rFont val="Calibri"/>
        <family val="2"/>
        <scheme val="minor"/>
      </rPr>
      <t>Euro 30,58
----------------------- Euro 2.087,09</t>
    </r>
  </si>
  <si>
    <r>
      <rPr>
        <sz val="10"/>
        <rFont val="Calibri"/>
        <family val="2"/>
        <scheme val="minor"/>
      </rPr>
      <t>VIA AI MANFREDI - CIRE'; Piano: T; VARIAZIONE
n. 57.003.2020 del 20-01-2020 in atti dal 24-02- 2020; CLASSAMENTO; VARIAZIONE DI UFFICIO
- VARIAZIONE DI UFFICIO</t>
    </r>
  </si>
  <si>
    <r>
      <rPr>
        <sz val="10"/>
        <rFont val="Calibri"/>
        <family val="2"/>
        <scheme val="minor"/>
      </rPr>
      <t>Euro 85,45
----------------------- Euro 5.831,96</t>
    </r>
  </si>
  <si>
    <r>
      <rPr>
        <sz val="10"/>
        <rFont val="Calibri"/>
        <family val="2"/>
        <scheme val="minor"/>
      </rPr>
      <t>VIALE DANTE n. 78; Piano: T;
ACCATASTAMENTO n. 313.001.2020 del 14-04- 2020 in atti dal 14-04-2020; COSTITUZIONE; COSTITUZIONE</t>
    </r>
  </si>
  <si>
    <r>
      <rPr>
        <sz val="10"/>
        <rFont val="Calibri"/>
        <family val="2"/>
        <scheme val="minor"/>
      </rPr>
      <t>Euro 9.748,12
----------------------- Euro 818.842,08</t>
    </r>
  </si>
  <si>
    <r>
      <rPr>
        <sz val="10"/>
        <rFont val="Calibri"/>
        <family val="2"/>
        <scheme val="minor"/>
      </rPr>
      <t>Euro 390,85
----------------------- Euro 65.662,80</t>
    </r>
  </si>
  <si>
    <r>
      <rPr>
        <sz val="10"/>
        <rFont val="Calibri"/>
        <family val="2"/>
        <scheme val="minor"/>
      </rPr>
      <t>Euro 195,43
----------------------- Euro 32.832,24</t>
    </r>
  </si>
  <si>
    <r>
      <rPr>
        <sz val="10"/>
        <rFont val="Calibri"/>
        <family val="2"/>
        <scheme val="minor"/>
      </rPr>
      <t>VIALE DANTE n. 300; Piano: T;
ACCATASTAMENTO n. 365.001.2020 del 20-04- 2020 in atti dal 20-04-2020; COSTITUZIONE; COSTITUZIONE</t>
    </r>
  </si>
  <si>
    <r>
      <rPr>
        <sz val="10"/>
        <rFont val="Calibri"/>
        <family val="2"/>
        <scheme val="minor"/>
      </rPr>
      <t>Euro 177,66
----------------------- Euro 29.846,88</t>
    </r>
  </si>
  <si>
    <r>
      <rPr>
        <sz val="10"/>
        <rFont val="Calibri"/>
        <family val="2"/>
        <scheme val="minor"/>
      </rPr>
      <t>Euro 135,94
----------------------- Euro 9.277,91</t>
    </r>
  </si>
  <si>
    <r>
      <rPr>
        <sz val="10"/>
        <rFont val="Calibri"/>
        <family val="2"/>
        <scheme val="minor"/>
      </rPr>
      <t>VIA AI MANFREDI - CIRE'; Piano: T; VARIAZIONE
n. 600.001.2020 del 15-07-2020 in atti dal 15-07- 2020; FRAZIONAMENTO; AMPLIAMENTO</t>
    </r>
  </si>
  <si>
    <r>
      <rPr>
        <sz val="10"/>
        <rFont val="Calibri"/>
        <family val="2"/>
        <scheme val="minor"/>
      </rPr>
      <t>Euro 35.902,18
----------------------- Euro 2.450.323,79</t>
    </r>
  </si>
  <si>
    <r>
      <rPr>
        <sz val="10"/>
        <rFont val="Calibri"/>
        <family val="2"/>
        <scheme val="minor"/>
      </rPr>
      <t>VIA AI MANFREDI - CIRE'; Piani: T-1-2;
VARIAZIONE n. 1896.001.2022 del 01-03-2022 in atti dal 01-03-2022; MODIFICA DI
IDENTIFICATIVO U.I.U.; MODIFICA DI IDENTIFICATIVO U.I.U.</t>
    </r>
  </si>
  <si>
    <r>
      <rPr>
        <sz val="10"/>
        <rFont val="Calibri"/>
        <family val="2"/>
        <scheme val="minor"/>
      </rPr>
      <t>Euro 136,64
----------------------- Euro 9.325,68</t>
    </r>
  </si>
  <si>
    <r>
      <rPr>
        <sz val="10"/>
        <rFont val="Calibri"/>
        <family val="2"/>
        <scheme val="minor"/>
      </rPr>
      <t>LOCALITA' POZA DAI FO'; Piano: S1;
ACCATASTAMENTO n. 7186.001.2012 del 26- 10-2012 in atti dal 22-11-2012; COSTITUZIONE</t>
    </r>
  </si>
  <si>
    <r>
      <rPr>
        <sz val="10"/>
        <rFont val="Calibri"/>
        <family val="2"/>
        <scheme val="minor"/>
      </rPr>
      <t>Euro 191,22
----------------------- Euro 13.050,77</t>
    </r>
  </si>
  <si>
    <r>
      <rPr>
        <sz val="10"/>
        <rFont val="Calibri"/>
        <family val="2"/>
        <scheme val="minor"/>
      </rPr>
      <t>LOCALITA' COLARIN; Piano: S1;
ACCATASTAMENTO n. 7186.001.2012 del 26- 10-2012 in atti dal 22-11-2012; COSTITUZIONE</t>
    </r>
  </si>
  <si>
    <r>
      <rPr>
        <sz val="10"/>
        <rFont val="Calibri"/>
        <family val="2"/>
        <scheme val="minor"/>
      </rPr>
      <t>Euro 2.023,92
----------------------- Euro 138.132,54</t>
    </r>
  </si>
  <si>
    <r>
      <rPr>
        <sz val="10"/>
        <rFont val="Calibri"/>
        <family val="2"/>
        <scheme val="minor"/>
      </rPr>
      <t>LOC. PRÀ RODONT; VARIAZIONE n. 1534.001.2016 del 05-04-2016 in atti dal 05-05-
2016; FRAZIONAMENTO; FRAZIONAMENTO</t>
    </r>
  </si>
  <si>
    <r>
      <rPr>
        <sz val="10"/>
        <rFont val="Calibri"/>
        <family val="2"/>
        <scheme val="minor"/>
      </rPr>
      <t>Euro 7.774,30
----------------------- Euro 530.595,98</t>
    </r>
  </si>
  <si>
    <r>
      <rPr>
        <sz val="10"/>
        <rFont val="Calibri"/>
        <family val="2"/>
        <scheme val="minor"/>
      </rPr>
      <t>VIA MASO BELLI n. 10/a; Piani: T-1;
VARIAZIONE n. 2643.001.2014 del 13-11-2014 in atti dal 11-12-2014; FUSIONE; DIVERSA DISTRIBUZIONE DEGLI SPAZI INTERNI</t>
    </r>
  </si>
  <si>
    <r>
      <rPr>
        <sz val="10"/>
        <rFont val="Calibri"/>
        <family val="2"/>
        <scheme val="minor"/>
      </rPr>
      <t>Euro 4.637,78
----------------------- Euro 316.528,49</t>
    </r>
  </si>
  <si>
    <r>
      <rPr>
        <sz val="10"/>
        <rFont val="Calibri"/>
        <family val="2"/>
        <scheme val="minor"/>
      </rPr>
      <t>VIA ALLA PIENA n. 11; Piani: S1-T-1;
VARIAZIONE n. 517.003.1992 del 30-11-1992 in atti dal 15-01-2001; CLASSAMENTO</t>
    </r>
  </si>
  <si>
    <r>
      <rPr>
        <sz val="10"/>
        <rFont val="Calibri"/>
        <family val="2"/>
        <scheme val="minor"/>
      </rPr>
      <t>Euro 11.488,00
----------------------- Euro 784.056,00</t>
    </r>
  </si>
  <si>
    <r>
      <rPr>
        <sz val="10"/>
        <rFont val="Calibri"/>
        <family val="2"/>
        <scheme val="minor"/>
      </rPr>
      <t>VIALE G. CAPRONI n. 7; Piani: S1-T-1;
VARIAZIONE n. 1415.001.2009 del 17-04-2009 in atti dal 23-04-2009; AMPLIAMENTO - DIVERSA DISTRIBUZIONE DEGLI SPAZI INTERNI</t>
    </r>
  </si>
  <si>
    <r>
      <rPr>
        <sz val="10"/>
        <rFont val="Calibri"/>
        <family val="2"/>
        <scheme val="minor"/>
      </rPr>
      <t>Euro 18.654,12
----------------------- Euro 1.273.143,69</t>
    </r>
  </si>
  <si>
    <r>
      <rPr>
        <sz val="10"/>
        <rFont val="Calibri"/>
        <family val="2"/>
        <scheme val="minor"/>
      </rPr>
      <t>Euro 234.917,00
----------------------- Euro 16.033.085,25</t>
    </r>
  </si>
  <si>
    <r>
      <rPr>
        <sz val="10"/>
        <rFont val="Calibri"/>
        <family val="2"/>
        <scheme val="minor"/>
      </rPr>
      <t>VIA DEL GARDA n. 14; Piani: S1-T; VARIAZIONE
n. 2402.001.2010 del 27-07-2010 in atti dal 27- 07-2010; FRAZIONAMENTO - AMPLIAMENTO - DIVERSA DISTRIBUZIONE DEGLI SPAZI INTERNI</t>
    </r>
  </si>
  <si>
    <r>
      <rPr>
        <sz val="10"/>
        <rFont val="Calibri"/>
        <family val="2"/>
        <scheme val="minor"/>
      </rPr>
      <t>Euro 45,55
----------------------- Euro 7.652,40</t>
    </r>
  </si>
  <si>
    <r>
      <rPr>
        <sz val="10"/>
        <rFont val="Calibri"/>
        <family val="2"/>
        <scheme val="minor"/>
      </rPr>
      <t>Euro 50,61
----------------------- Euro 8.502,48</t>
    </r>
  </si>
  <si>
    <r>
      <rPr>
        <sz val="10"/>
        <rFont val="Calibri"/>
        <family val="2"/>
        <scheme val="minor"/>
      </rPr>
      <t>Euro 55,67
----------------------- Euro 9.352,56</t>
    </r>
  </si>
  <si>
    <r>
      <rPr>
        <sz val="10"/>
        <rFont val="Calibri"/>
        <family val="2"/>
        <scheme val="minor"/>
      </rPr>
      <t>Euro 50.220,00
----------------------- Euro 3.427.515,00</t>
    </r>
  </si>
  <si>
    <r>
      <rPr>
        <sz val="10"/>
        <rFont val="Calibri"/>
        <family val="2"/>
        <scheme val="minor"/>
      </rPr>
      <t>VIA ALLE FORNACI n. 36; Piani: S1-T-1-2-3;
VARIAZIONE n. 215.001.2004 del 16-01-2004 in atti dal 16-01-2004; FRAZIONAMENTO- CAMBIO DI DESTINAZIONE D'USO</t>
    </r>
  </si>
  <si>
    <r>
      <rPr>
        <sz val="10"/>
        <rFont val="Calibri"/>
        <family val="2"/>
        <scheme val="minor"/>
      </rPr>
      <t>Euro 6.665,48
----------------------- Euro 454.919,01</t>
    </r>
  </si>
  <si>
    <r>
      <rPr>
        <sz val="10"/>
        <rFont val="Calibri"/>
        <family val="2"/>
        <scheme val="minor"/>
      </rPr>
      <t>VIA FORNACI; Piani: S1-T-1-2; VARIAZIONE n. 5184.001.2013 del 22-11-2013 in atti dal 16-12-
2013; DIVERSA DISTRIBUZIONE DEGLI SPAZI</t>
    </r>
  </si>
  <si>
    <r>
      <rPr>
        <sz val="10"/>
        <rFont val="Calibri"/>
        <family val="2"/>
        <scheme val="minor"/>
      </rPr>
      <t>Euro 9.805,00
----------------------- Euro 669.191,25</t>
    </r>
  </si>
  <si>
    <r>
      <rPr>
        <sz val="10"/>
        <rFont val="Calibri"/>
        <family val="2"/>
        <scheme val="minor"/>
      </rPr>
      <t>Euro 503,55
----------------------- Euro 84.596,40</t>
    </r>
  </si>
  <si>
    <r>
      <rPr>
        <sz val="10"/>
        <rFont val="Calibri"/>
        <family val="2"/>
        <scheme val="minor"/>
      </rPr>
      <t>VIA ALLA PINETA n. 8; Piano: 1; VARIAZIONE n. 13414.001.2021 del 12-11-2021 in atti dal 15-11-
2021; VARIAZIONE DI PORZIONI MATERIALI; VARIAZIONE DI PORZIONI MATERIALI</t>
    </r>
  </si>
  <si>
    <r>
      <rPr>
        <sz val="10"/>
        <rFont val="Calibri"/>
        <family val="2"/>
        <scheme val="minor"/>
      </rPr>
      <t>Euro 20.225,30
----------------------- Euro 1.380.376,73</t>
    </r>
  </si>
  <si>
    <r>
      <rPr>
        <sz val="10"/>
        <rFont val="Calibri"/>
        <family val="2"/>
        <scheme val="minor"/>
      </rPr>
      <t>VIA ALLA PINETA n. 6; Piani: T-1; VARIAZIONE
n. 738.001.2019 del 06-05-2019 in atti dal 15-05- 2019; RISTRUTTURAZIONE; DIVERSA DISTRIBUZIONE DEGLI SPAZI INTERNI</t>
    </r>
  </si>
  <si>
    <r>
      <rPr>
        <sz val="10"/>
        <rFont val="Calibri"/>
        <family val="2"/>
        <scheme val="minor"/>
      </rPr>
      <t>Euro 98,00
----------------------- Euro 6.688,50</t>
    </r>
  </si>
  <si>
    <r>
      <rPr>
        <sz val="10"/>
        <rFont val="Calibri"/>
        <family val="2"/>
        <scheme val="minor"/>
      </rPr>
      <t>VIA ALLA PINETA n. 6; Piano: T;
ACCATASTAMENTO n. 4438.001.2006 del 23- 10-2006 in atti dal 10-11-2006; COSTITUZIONE</t>
    </r>
  </si>
  <si>
    <r>
      <rPr>
        <sz val="10"/>
        <rFont val="Calibri"/>
        <family val="2"/>
        <scheme val="minor"/>
      </rPr>
      <t>Euro 102,10
----------------------- Euro 6.968,33</t>
    </r>
  </si>
  <si>
    <r>
      <rPr>
        <sz val="10"/>
        <rFont val="Calibri"/>
        <family val="2"/>
        <scheme val="minor"/>
      </rPr>
      <t>VIA DEL GARDA; VARIAZIONE n. 2236.001.2010 del 09-07-2010 in atti dal 12-07-
2010; VARIAZIONE DELLA DESTINAZIONE</t>
    </r>
  </si>
  <si>
    <r>
      <rPr>
        <sz val="10"/>
        <rFont val="Calibri"/>
        <family val="2"/>
        <scheme val="minor"/>
      </rPr>
      <t>Euro 69,00
----------------------- Euro 4.709,25</t>
    </r>
  </si>
  <si>
    <r>
      <rPr>
        <sz val="10"/>
        <rFont val="Calibri"/>
        <family val="2"/>
        <scheme val="minor"/>
      </rPr>
      <t>VIALE G. CAPRONI n. 11/6; Piano: T;
ACCATASTAMENTO n. 1982.001.2010 del 17- 06-2010 in atti dal 18-06-2010; COSTITUZIONE</t>
    </r>
  </si>
  <si>
    <r>
      <rPr>
        <sz val="10"/>
        <rFont val="Calibri"/>
        <family val="2"/>
        <scheme val="minor"/>
      </rPr>
      <t>Euro 29.196,00
----------------------- Euro 1.992.627,00</t>
    </r>
  </si>
  <si>
    <r>
      <rPr>
        <sz val="10"/>
        <rFont val="Calibri"/>
        <family val="2"/>
        <scheme val="minor"/>
      </rPr>
      <t>VIA ALLE FORNACI n. 15 n. 17; Piano: T;
VARIAZIONE n. 2293.001.2010 del 15-07-2010 in atti dal 15-07-2010; ALTRE VARIAZIONI</t>
    </r>
  </si>
  <si>
    <r>
      <rPr>
        <sz val="10"/>
        <rFont val="Calibri"/>
        <family val="2"/>
        <scheme val="minor"/>
      </rPr>
      <t>Euro 13.848,00
----------------------- Euro 945.126,00</t>
    </r>
  </si>
  <si>
    <r>
      <rPr>
        <sz val="10"/>
        <rFont val="Calibri"/>
        <family val="2"/>
        <scheme val="minor"/>
      </rPr>
      <t>VIA DEL GARDA n. 5; Piani: T-1;
ACCATASTAMENTO n. 1982.001.2011 del 03- 05-2011 in atti dal 30-05-2011; COSTITUZIONE</t>
    </r>
  </si>
  <si>
    <r>
      <rPr>
        <sz val="10"/>
        <rFont val="Calibri"/>
        <family val="2"/>
        <scheme val="minor"/>
      </rPr>
      <t>ACCATASTAMENTO n. 2276.001.2012 del 13-
03-2012 in atti dal 13-03-2012</t>
    </r>
  </si>
  <si>
    <r>
      <rPr>
        <sz val="10"/>
        <rFont val="Calibri"/>
        <family val="2"/>
        <scheme val="minor"/>
      </rPr>
      <t>ACCATASTAMENTO n. 2277.001.2012 del 13-
03-2012 in atti dal 13-03-2012</t>
    </r>
  </si>
  <si>
    <r>
      <rPr>
        <sz val="10"/>
        <rFont val="Calibri"/>
        <family val="2"/>
        <scheme val="minor"/>
      </rPr>
      <t>ACCATASTAMENTO n. 2658.001.2012 del 13-
03-2012 in atti dal 13-03-2012</t>
    </r>
  </si>
  <si>
    <r>
      <rPr>
        <sz val="10"/>
        <rFont val="Calibri"/>
        <family val="2"/>
        <scheme val="minor"/>
      </rPr>
      <t>ACCATASTAMENTO n. 2891.001.2012 del 13-
03-2012 in atti dal 13-03-2012</t>
    </r>
  </si>
  <si>
    <r>
      <rPr>
        <sz val="10"/>
        <rFont val="Calibri"/>
        <family val="2"/>
        <scheme val="minor"/>
      </rPr>
      <t>Euro 17.610,50
----------------------- Euro 1.201.916,63</t>
    </r>
  </si>
  <si>
    <r>
      <rPr>
        <sz val="10"/>
        <rFont val="Calibri"/>
        <family val="2"/>
        <scheme val="minor"/>
      </rPr>
      <t>VIA G. DI VITTORIO n. 20 n. 22; Piano: T;
VARIAZIONE n. 3464.001.2012 del 13-04-2012 in atti dal 24-04-2012; ALTRE VARIAZIONI</t>
    </r>
  </si>
  <si>
    <r>
      <rPr>
        <sz val="10"/>
        <rFont val="Calibri"/>
        <family val="2"/>
        <scheme val="minor"/>
      </rPr>
      <t>Euro 846,99
----------------------- Euro 142.294,32</t>
    </r>
  </si>
  <si>
    <r>
      <rPr>
        <sz val="10"/>
        <rFont val="Calibri"/>
        <family val="2"/>
        <scheme val="minor"/>
      </rPr>
      <t>VIA A. MANZONI n. 21; Piani: S1-T-1-2;
VARIAZIONE n. 6910.001.2012 del 07-11-2012 in atti dal 28-11-2012; DIVERSA DISTRIBUZIONE DEGLI SPAZI INTERNI - RISTRUTTURAZIONE</t>
    </r>
  </si>
  <si>
    <r>
      <rPr>
        <sz val="10"/>
        <rFont val="Calibri"/>
        <family val="2"/>
        <scheme val="minor"/>
      </rPr>
      <t>Euro 44.541,90
----------------------- Euro 3.039.984,68</t>
    </r>
  </si>
  <si>
    <r>
      <rPr>
        <sz val="10"/>
        <rFont val="Calibri"/>
        <family val="2"/>
        <scheme val="minor"/>
      </rPr>
      <t>VIA ALLE FORNACI n. 70; Piani: T-1;
VARIAZIONE n. 7189.001.2012 del 13-12-2012 in atti dal 17-12-2012; ALTRE VARIAZIONI</t>
    </r>
  </si>
  <si>
    <r>
      <rPr>
        <sz val="10"/>
        <rFont val="Calibri"/>
        <family val="2"/>
        <scheme val="minor"/>
      </rPr>
      <t>Euro 78.552,73
----------------------- Euro 5.361.223,82</t>
    </r>
  </si>
  <si>
    <r>
      <rPr>
        <sz val="10"/>
        <rFont val="Calibri"/>
        <family val="2"/>
        <scheme val="minor"/>
      </rPr>
      <t>VIALE G. CAPRONI n. 13; Piani: T-1-2-3;
VARIAZIONE n. 134.001.2019 del 25-01-2019 in atti dal 05-02-2019; RISTRUTTURAZIONE;
DIVERSA DISTRIBUZIONE DEGLI SPAZI INTERNI</t>
    </r>
  </si>
  <si>
    <r>
      <rPr>
        <sz val="10"/>
        <rFont val="Calibri"/>
        <family val="2"/>
        <scheme val="minor"/>
      </rPr>
      <t>Euro 38.999,52
----------------------- Euro 2.661.717,24</t>
    </r>
  </si>
  <si>
    <r>
      <rPr>
        <sz val="10"/>
        <rFont val="Calibri"/>
        <family val="2"/>
        <scheme val="minor"/>
      </rPr>
      <t>VIA ALLA PINETA n. 31; Piano: T; VARIAZIONE
n. 2316.001.2017 del 28-11-2017 in atti dal 28- 11-2017; VARIAZIONE DI TOPONOMASTICA O PORZIONI MATERIALI; VARIAZIONE DI UFFICIO</t>
    </r>
  </si>
  <si>
    <r>
      <rPr>
        <sz val="10"/>
        <rFont val="Calibri"/>
        <family val="2"/>
        <scheme val="minor"/>
      </rPr>
      <t>Euro 4.360,14
----------------------- Euro 297.579,56</t>
    </r>
  </si>
  <si>
    <r>
      <rPr>
        <sz val="10"/>
        <rFont val="Calibri"/>
        <family val="2"/>
        <scheme val="minor"/>
      </rPr>
      <t>VIALE G. CAPRONI n. 15; Piano: T; VARIAZIONE
n. 795.001.2018 del 18-04-2018 in atti dal 18-04- 2018; VARIAZIONE DI TOPONOMASTICA O PORZIONI MATERIALI; VARIAZIONE DI UFFICIO</t>
    </r>
  </si>
  <si>
    <r>
      <rPr>
        <sz val="10"/>
        <rFont val="Calibri"/>
        <family val="2"/>
        <scheme val="minor"/>
      </rPr>
      <t>Euro 4.952,68
----------------------- Euro 338.020,41</t>
    </r>
  </si>
  <si>
    <r>
      <rPr>
        <sz val="10"/>
        <rFont val="Calibri"/>
        <family val="2"/>
        <scheme val="minor"/>
      </rPr>
      <t>VIALE G. CAPRONI n. 15; Piani: T-1;
VARIAZIONE n. 796.001.2018 del 18-04-2018 in atti dal 18-04-2018; VARIAZIONE DI TOPONOMASTICA O PORZIONI MATERIALI;
VARIAZIONE DI UFFICIO</t>
    </r>
  </si>
  <si>
    <r>
      <rPr>
        <sz val="10"/>
        <rFont val="Calibri"/>
        <family val="2"/>
        <scheme val="minor"/>
      </rPr>
      <t>Euro 15.257,40
----------------------- Euro 1.041.317,55</t>
    </r>
  </si>
  <si>
    <r>
      <rPr>
        <sz val="10"/>
        <rFont val="Calibri"/>
        <family val="2"/>
        <scheme val="minor"/>
      </rPr>
      <t>VIALE G. CAPRONI n. 15; Piani: T-1;
VARIAZIONE n. 1193.001.2015 del 27-02-2015 in atti dal 03-04-2015; FRAZIONAMENTO;
DIVERSA DISTRIBUZIONE DEGLI SPAZI INTERNI</t>
    </r>
  </si>
  <si>
    <r>
      <rPr>
        <sz val="10"/>
        <rFont val="Calibri"/>
        <family val="2"/>
        <scheme val="minor"/>
      </rPr>
      <t>Euro 14.802,56
----------------------- Euro 1.010.274,72</t>
    </r>
  </si>
  <si>
    <r>
      <rPr>
        <sz val="10"/>
        <rFont val="Calibri"/>
        <family val="2"/>
        <scheme val="minor"/>
      </rPr>
      <t>VIALE G. CAPRONI n. 15; Piano: 1; VARIAZIONE
n. 1193.001.2015 del 27-02-2015 in atti dal 03- 04-2015; FRAZIONAMENTO; DIVERSA DISTRIBUZIONE DEGLI SPAZI INTERNI</t>
    </r>
  </si>
  <si>
    <r>
      <rPr>
        <sz val="10"/>
        <rFont val="Calibri"/>
        <family val="2"/>
        <scheme val="minor"/>
      </rPr>
      <t>Euro 278,63
----------------------- Euro 19.016,50</t>
    </r>
  </si>
  <si>
    <r>
      <rPr>
        <sz val="10"/>
        <rFont val="Calibri"/>
        <family val="2"/>
        <scheme val="minor"/>
      </rPr>
      <t>PIAZZA MANIFATTURA n. 1; Piano: S1;
VARIAZIONE n. 4821.001.2016 del 28-10-2016 in atti dal 30-11-2016; FRAZIONAMENTO; RISTRUTTURAZIONE</t>
    </r>
  </si>
  <si>
    <r>
      <rPr>
        <sz val="10"/>
        <rFont val="Calibri"/>
        <family val="2"/>
        <scheme val="minor"/>
      </rPr>
      <t>Euro 4.893,39
----------------------- Euro 333.973,87</t>
    </r>
  </si>
  <si>
    <r>
      <rPr>
        <sz val="10"/>
        <rFont val="Calibri"/>
        <family val="2"/>
        <scheme val="minor"/>
      </rPr>
      <t>PIAZZA MANIFATTURA n. 1; Piano: T;
VARIAZIONE n. 4821.001.2016 del 28-10-2016 in atti dal 30-11-2016; FRAZIONAMENTO; RISTRUTTURAZIONE</t>
    </r>
  </si>
  <si>
    <r>
      <rPr>
        <sz val="10"/>
        <rFont val="Calibri"/>
        <family val="2"/>
        <scheme val="minor"/>
      </rPr>
      <t>Euro 890,52
----------------------- Euro 60.777,99</t>
    </r>
  </si>
  <si>
    <r>
      <rPr>
        <sz val="10"/>
        <rFont val="Calibri"/>
        <family val="2"/>
        <scheme val="minor"/>
      </rPr>
      <t>Euro 4.947,36
----------------------- Euro 337.657,32</t>
    </r>
  </si>
  <si>
    <r>
      <rPr>
        <sz val="10"/>
        <rFont val="Calibri"/>
        <family val="2"/>
        <scheme val="minor"/>
      </rPr>
      <t>Euro 5.204,62
----------------------- Euro 355.215,32</t>
    </r>
  </si>
  <si>
    <r>
      <rPr>
        <sz val="10"/>
        <rFont val="Calibri"/>
        <family val="2"/>
        <scheme val="minor"/>
      </rPr>
      <t>PIAZZA MANIFATTURA n. 1; Piano: 1;
VARIAZIONE n. 1185.001.2017 del 09-06-2017 in atti dal 14-06-2017; RISTRUTTURAZIONE; DIVERSA DISTRIBUZIONE DEGLI SPAZI INTERNI</t>
    </r>
  </si>
  <si>
    <r>
      <rPr>
        <sz val="10"/>
        <rFont val="Calibri"/>
        <family val="2"/>
        <scheme val="minor"/>
      </rPr>
      <t>Euro 6.022,29
----------------------- Euro 411.021,29</t>
    </r>
  </si>
  <si>
    <r>
      <rPr>
        <sz val="10"/>
        <rFont val="Calibri"/>
        <family val="2"/>
        <scheme val="minor"/>
      </rPr>
      <t>PIAZZA MANIFATTURA n. 1; Piano: 1;
VARIAZIONE n. 4821.001.2016 del 28-10-2016 in atti dal 30-11-2016; FRAZIONAMENTO; RISTRUTTURAZIONE</t>
    </r>
  </si>
  <si>
    <r>
      <rPr>
        <sz val="10"/>
        <rFont val="Calibri"/>
        <family val="2"/>
        <scheme val="minor"/>
      </rPr>
      <t>Euro 4.686,50
----------------------- Euro 319.853,63</t>
    </r>
  </si>
  <si>
    <r>
      <rPr>
        <sz val="10"/>
        <rFont val="Calibri"/>
        <family val="2"/>
        <scheme val="minor"/>
      </rPr>
      <t>PIAZZA MANIFATTURA n. 1; Piano: 2;
VARIAZIONE n. 4821.001.2016 del 28-10-2016 in atti dal 30-11-2016; FRAZIONAMENTO; RISTRUTTURAZIONE</t>
    </r>
  </si>
  <si>
    <r>
      <rPr>
        <sz val="10"/>
        <rFont val="Calibri"/>
        <family val="2"/>
        <scheme val="minor"/>
      </rPr>
      <t>Euro 5.909,85
----------------------- Euro 403.347,26</t>
    </r>
  </si>
  <si>
    <r>
      <rPr>
        <sz val="10"/>
        <rFont val="Calibri"/>
        <family val="2"/>
        <scheme val="minor"/>
      </rPr>
      <t>PIAZZA MANIFATTURA n. 1; Piano: 3;
VARIAZIONE n. 4821.001.2016 del 28-10-2016 in atti dal 30-11-2016; FRAZIONAMENTO; RISTRUTTURAZIONE</t>
    </r>
  </si>
  <si>
    <r>
      <rPr>
        <sz val="10"/>
        <rFont val="Calibri"/>
        <family val="2"/>
        <scheme val="minor"/>
      </rPr>
      <t>Euro 7.586,97
----------------------- Euro 517.810,70</t>
    </r>
  </si>
  <si>
    <r>
      <rPr>
        <sz val="10"/>
        <rFont val="Calibri"/>
        <family val="2"/>
        <scheme val="minor"/>
      </rPr>
      <t>VIA DEL GARDA; Piani: T-1; VARIAZIONE n. 1536.001.2019 del 13-08-2019 in atti dal 30-09-
2019; RISTRUTTURAZIONE; RISTRUTTURAZIONE</t>
    </r>
  </si>
  <si>
    <r>
      <rPr>
        <sz val="10"/>
        <rFont val="Calibri"/>
        <family val="2"/>
        <scheme val="minor"/>
      </rPr>
      <t>Euro 4.565,13
----------------------- Euro 311.570,12</t>
    </r>
  </si>
  <si>
    <r>
      <rPr>
        <sz val="10"/>
        <rFont val="Calibri"/>
        <family val="2"/>
        <scheme val="minor"/>
      </rPr>
      <t>VIA DEL GARDA; Piani: S1-T-1; VARIAZIONE n. 2522.003.2017 del 15-12-2017 in atti dal 07-03-
2018; VARIAZIONE DI UFFICIO</t>
    </r>
  </si>
  <si>
    <r>
      <rPr>
        <sz val="10"/>
        <rFont val="Calibri"/>
        <family val="2"/>
        <scheme val="minor"/>
      </rPr>
      <t>Euro 125.407,32
----------------------- Euro 8.559.049,59</t>
    </r>
  </si>
  <si>
    <r>
      <rPr>
        <sz val="10"/>
        <rFont val="Calibri"/>
        <family val="2"/>
        <scheme val="minor"/>
      </rPr>
      <t>Euro 348,61
----------------------- Euro 58.566,48</t>
    </r>
  </si>
  <si>
    <r>
      <rPr>
        <sz val="10"/>
        <rFont val="Calibri"/>
        <family val="2"/>
        <scheme val="minor"/>
      </rPr>
      <t>VIA DEL GARDA n. 18; Piano: 1; VARIAZIONE n. 2524.001.2017 del 15-12-2017 in atti dal 15-12-
2017; MODIFICA DI IDENTIFICATIVO U.I.U.; MODIFICA DI IDENTIFICATIVO U.I.U. (EFFICACE DA 25/10/2017)</t>
    </r>
  </si>
  <si>
    <r>
      <rPr>
        <sz val="10"/>
        <rFont val="Calibri"/>
        <family val="2"/>
        <scheme val="minor"/>
      </rPr>
      <t>Euro 4.654,07
----------------------- Euro 317.640,28</t>
    </r>
  </si>
  <si>
    <r>
      <rPr>
        <sz val="10"/>
        <rFont val="Calibri"/>
        <family val="2"/>
        <scheme val="minor"/>
      </rPr>
      <t>PIAZZA MANIFATTURA n. 1; Piani: T-1;
VARIAZIONE n. 1620.001.2018 del 05-06-2018 in atti dal 14-08-2018; RISTRUTTURAZIONE; DIVERSA DISTRIBUZIONE DEGLI SPAZI INTERNI</t>
    </r>
  </si>
  <si>
    <r>
      <rPr>
        <sz val="10"/>
        <rFont val="Calibri"/>
        <family val="2"/>
        <scheme val="minor"/>
      </rPr>
      <t>PIAZZA MANIFATTURA n. 1; Piano: T;
VARIAZIONE n. 2688.001.2017 del 19-12-2017 in atti dal 07-03-2018; FRAZIONAMENTO;
FRAZIONAMENTO</t>
    </r>
  </si>
  <si>
    <r>
      <rPr>
        <sz val="10"/>
        <rFont val="Calibri"/>
        <family val="2"/>
        <scheme val="minor"/>
      </rPr>
      <t>PIAZZA MANIFATTURA n. 1; Piani: 1-2;
VARIAZIONE n. 2688.001.2017 del 19-12-2017 in atti dal 07-03-2018; FRAZIONAMENTO;
FRAZIONAMENTO</t>
    </r>
  </si>
  <si>
    <r>
      <rPr>
        <sz val="10"/>
        <rFont val="Calibri"/>
        <family val="2"/>
        <scheme val="minor"/>
      </rPr>
      <t>Euro 14.842,78
----------------------- Euro 1.013.019,74</t>
    </r>
  </si>
  <si>
    <r>
      <rPr>
        <sz val="10"/>
        <rFont val="Calibri"/>
        <family val="2"/>
        <scheme val="minor"/>
      </rPr>
      <t>Euro 444,15
----------------------- Euro 74.617,20</t>
    </r>
  </si>
  <si>
    <r>
      <rPr>
        <sz val="10"/>
        <rFont val="Calibri"/>
        <family val="2"/>
        <scheme val="minor"/>
      </rPr>
      <t>PIAZZA MANIFATTURA n. 1; Piano: T;
VARIAZIONE n. 1632.001.2018 del 06-04-2018 in atti dal 14-08-2018; RISTRUTTURAZIONE; DIVERSA DISTRIBUZIONE DEGLI SPAZI INTERNI</t>
    </r>
  </si>
  <si>
    <r>
      <rPr>
        <sz val="10"/>
        <rFont val="Calibri"/>
        <family val="2"/>
        <scheme val="minor"/>
      </rPr>
      <t>Euro 239,01
----------------------- Euro 16.312,43</t>
    </r>
  </si>
  <si>
    <r>
      <rPr>
        <sz val="10"/>
        <rFont val="Calibri"/>
        <family val="2"/>
        <scheme val="minor"/>
      </rPr>
      <t>PIAZZA MANIFATTURA n. SNC; Piani: T-1;
VARIAZIONE n. 1830.001.2018 del 03-09-2018 in atti dal 18-09-2018; RIDETERMINAZIONE DELLA RENDITA CATASTALE;
RIDETERMINAZIONE DELLA RENDITA AI SENSI DELL'ART. 1, COMMA 22, L. N. 208/2015</t>
    </r>
  </si>
  <si>
    <r>
      <rPr>
        <sz val="10"/>
        <rFont val="Calibri"/>
        <family val="2"/>
        <scheme val="minor"/>
      </rPr>
      <t>Euro 3.602,88
----------------------- Euro 245.896,56</t>
    </r>
  </si>
  <si>
    <r>
      <rPr>
        <sz val="10"/>
        <rFont val="Calibri"/>
        <family val="2"/>
        <scheme val="minor"/>
      </rPr>
      <t>PIAZZA MANIFATTURA n. SNC; Piano: S1;
VARIAZIONE n. 1831.001.2018 del 03-09-2018 in atti dal 18-09-2018; RIDETERMINAZIONE DELLA RENDITA CATASTALE;
RIDETERMINAZIONE DELLA RENDITA AI SENSI DELL'ART. 1, COMMA 22, L. N. 208/2015</t>
    </r>
  </si>
  <si>
    <r>
      <rPr>
        <sz val="10"/>
        <rFont val="Calibri"/>
        <family val="2"/>
        <scheme val="minor"/>
      </rPr>
      <t>PIAZZA MANIFATTURA n. 1; Piano: 1;
VARIAZIONE n. 2688.001.2017 del 19-12-2017 in atti dal 07-03-2018; FRAZIONAMENTO;
FRAZIONAMENTO</t>
    </r>
  </si>
  <si>
    <r>
      <rPr>
        <sz val="10"/>
        <rFont val="Calibri"/>
        <family val="2"/>
        <scheme val="minor"/>
      </rPr>
      <t>Euro 17,97
----------------------- Euro 3.018,96</t>
    </r>
  </si>
  <si>
    <r>
      <rPr>
        <sz val="10"/>
        <rFont val="Calibri"/>
        <family val="2"/>
        <scheme val="minor"/>
      </rPr>
      <t>PIAZZA MANIFATTURA n. 1; Piano: T;
VARIAZIONE n. 1628.001.2018 del 06-04-2018 in atti dal 14-08-2018; ULTIMAZIONE DI
FABBRICATO URBANO; ULTIMAZIONE DI FABBRICATO URBANO</t>
    </r>
  </si>
  <si>
    <r>
      <rPr>
        <sz val="10"/>
        <rFont val="Calibri"/>
        <family val="2"/>
        <scheme val="minor"/>
      </rPr>
      <t>Euro 3.179,79
----------------------- Euro 217.020,67</t>
    </r>
  </si>
  <si>
    <r>
      <rPr>
        <sz val="10"/>
        <rFont val="Calibri"/>
        <family val="2"/>
        <scheme val="minor"/>
      </rPr>
      <t>PIAZZA MANIFATTURA n. 1; Piano: T;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</si>
  <si>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2.528,19
----------------------- Euro 172.548,97</t>
    </r>
  </si>
  <si>
    <r>
      <rPr>
        <sz val="10"/>
        <rFont val="Calibri"/>
        <family val="2"/>
        <scheme val="minor"/>
      </rPr>
      <t>Euro 352,83
----------------------- Euro 24.080,65</t>
    </r>
  </si>
  <si>
    <r>
      <rPr>
        <sz val="10"/>
        <rFont val="Calibri"/>
        <family val="2"/>
        <scheme val="minor"/>
      </rPr>
      <t>PIAZZA MANIFATTURA n. 1; Piano: S1;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</si>
  <si>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1.003,47
----------------------- Euro 68.486,83</t>
    </r>
  </si>
  <si>
    <r>
      <rPr>
        <sz val="10"/>
        <rFont val="Calibri"/>
        <family val="2"/>
        <scheme val="minor"/>
      </rPr>
      <t>Euro 1.357,05
----------------------- Euro 92.618,66</t>
    </r>
  </si>
  <si>
    <r>
      <rPr>
        <sz val="10"/>
        <rFont val="Calibri"/>
        <family val="2"/>
        <scheme val="minor"/>
      </rPr>
      <t>Euro 4.466,86
----------------------- Euro 304.863,20</t>
    </r>
  </si>
  <si>
    <r>
      <rPr>
        <sz val="10"/>
        <rFont val="Calibri"/>
        <family val="2"/>
        <scheme val="minor"/>
      </rPr>
      <t>PIAZZA MANIFATTURA n. 1; Piano: 1;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</si>
  <si>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8.683,51
----------------------- Euro 592.649,56</t>
    </r>
  </si>
  <si>
    <r>
      <rPr>
        <sz val="10"/>
        <rFont val="Calibri"/>
        <family val="2"/>
        <scheme val="minor"/>
      </rPr>
      <t>Euro 4.485,14
----------------------- Euro 306.110,81</t>
    </r>
  </si>
  <si>
    <r>
      <rPr>
        <sz val="10"/>
        <rFont val="Calibri"/>
        <family val="2"/>
        <scheme val="minor"/>
      </rPr>
      <t>PIAZZA MANIFATTURA n. 1; Piano: 2;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</si>
  <si>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4.122,16
----------------------- Euro 281.337,42</t>
    </r>
  </si>
  <si>
    <r>
      <rPr>
        <sz val="10"/>
        <rFont val="Calibri"/>
        <family val="2"/>
        <scheme val="minor"/>
      </rPr>
      <t>Euro 4.302,33
----------------------- Euro 293.634,02</t>
    </r>
  </si>
  <si>
    <r>
      <rPr>
        <sz val="10"/>
        <rFont val="Calibri"/>
        <family val="2"/>
        <scheme val="minor"/>
      </rPr>
      <t>PIAZZA MANIFATTURA n. 1; Piano: 3;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</si>
  <si>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3.690,13
----------------------- Euro 251.851,37</t>
    </r>
  </si>
  <si>
    <r>
      <rPr>
        <sz val="10"/>
        <rFont val="Calibri"/>
        <family val="2"/>
        <scheme val="minor"/>
      </rPr>
      <t>PIAZZA MANIFATTURA n. 1; Piani: 4-5;
VARIAZIONE n. 1622.001.2018 del 06-04-2018 in atti dal 14-08-2018; FRAZIONAMENTO;
FRAZIONAMENTO</t>
    </r>
  </si>
  <si>
    <r>
      <rPr>
        <sz val="10"/>
        <rFont val="Calibri"/>
        <family val="2"/>
        <scheme val="minor"/>
      </rPr>
      <t>Euro 1.196,99
----------------------- Euro 201.094,32</t>
    </r>
  </si>
  <si>
    <r>
      <rPr>
        <sz val="10"/>
        <rFont val="Calibri"/>
        <family val="2"/>
        <scheme val="minor"/>
      </rPr>
      <t>PIAZZA MANIFATTURA n. 1; Piano: S1;
VARIAZIONE n. 1624.001.2018 del 06-04-2018 in atti dal 14-08-2018; FRAZIONAMENTO; RISTRUTTURAZIONE</t>
    </r>
  </si>
  <si>
    <r>
      <rPr>
        <sz val="10"/>
        <rFont val="Calibri"/>
        <family val="2"/>
        <scheme val="minor"/>
      </rPr>
      <t>Euro 18.989,56
----------------------- Euro 2.791.465,32</t>
    </r>
  </si>
  <si>
    <r>
      <rPr>
        <sz val="10"/>
        <rFont val="Calibri"/>
        <family val="2"/>
        <scheme val="minor"/>
      </rPr>
      <t>Euro 2.171,62
----------------------- Euro 148.213,07</t>
    </r>
  </si>
  <si>
    <r>
      <rPr>
        <sz val="10"/>
        <rFont val="Calibri"/>
        <family val="2"/>
        <scheme val="minor"/>
      </rPr>
      <t>PIAZZA MANIFATTURA n. 1; Piano: T;
VARIAZIONE n. 1625.001.2018 del 06-04-2018 in atti dal 14-08-2018; FRAZIONAMENTO;
FRAZIONAMENTO</t>
    </r>
  </si>
  <si>
    <r>
      <rPr>
        <sz val="10"/>
        <rFont val="Calibri"/>
        <family val="2"/>
        <scheme val="minor"/>
      </rPr>
      <t>Euro 8.292,23
----------------------- Euro 1.218.957,81</t>
    </r>
  </si>
  <si>
    <r>
      <rPr>
        <sz val="10"/>
        <rFont val="Calibri"/>
        <family val="2"/>
        <scheme val="minor"/>
      </rPr>
      <t>PIAZZA MANIFATTURA n. 1; Piani: T-1;
VARIAZIONE n. 878.001.2019 del 20-05-2019 in atti dal 06-06-2019; RISTRUTTURAZIONE;
CAMBIO DI DESTINAZIONE D'USO-DIVERSA DISTRIBUZIONE DEGLI SPAZI INTERNI</t>
    </r>
  </si>
  <si>
    <r>
      <rPr>
        <sz val="10"/>
        <rFont val="Calibri"/>
        <family val="2"/>
        <scheme val="minor"/>
      </rPr>
      <t>Euro 590,72
----------------------- Euro 99.240,96</t>
    </r>
  </si>
  <si>
    <r>
      <rPr>
        <sz val="10"/>
        <rFont val="Calibri"/>
        <family val="2"/>
        <scheme val="minor"/>
      </rPr>
      <t>PIAZZA MANIFATTURA n. 1; Piani: T-1;
VARIAZIONE n. 1627.001.2018 del 06-04-2018 in atti dal 14-08-2018; FRAZIONAMENTO;
FRAZIONAMENTO</t>
    </r>
  </si>
  <si>
    <r>
      <rPr>
        <sz val="10"/>
        <rFont val="Calibri"/>
        <family val="2"/>
        <scheme val="minor"/>
      </rPr>
      <t>Euro 46,48
----------------------- Euro 7.808,64</t>
    </r>
  </si>
  <si>
    <r>
      <rPr>
        <sz val="10"/>
        <rFont val="Calibri"/>
        <family val="2"/>
        <scheme val="minor"/>
      </rPr>
      <t>PIAZZA MANIFATTURA n. 1; Piano: T;
VARIAZIONE n. 1627.001.2018 del 06-04-2018 in atti dal 14-08-2018; FRAZIONAMENTO;
FRAZIONAMENTO</t>
    </r>
  </si>
  <si>
    <r>
      <rPr>
        <sz val="10"/>
        <rFont val="Calibri"/>
        <family val="2"/>
        <scheme val="minor"/>
      </rPr>
      <t>Euro 399,74
----------------------- Euro 67.156,32</t>
    </r>
  </si>
  <si>
    <r>
      <rPr>
        <sz val="10"/>
        <rFont val="Calibri"/>
        <family val="2"/>
        <scheme val="minor"/>
      </rPr>
      <t>PIAZZA MANIFATTURA n. 1; Piani: S1-T;
VARIAZIONE n. 1631.001.2018 del 06-04-2018 in atti dal 14-08-2018; FRAZIONAMENTO;
FRAZIONAMENTO</t>
    </r>
  </si>
  <si>
    <r>
      <rPr>
        <sz val="10"/>
        <rFont val="Calibri"/>
        <family val="2"/>
        <scheme val="minor"/>
      </rPr>
      <t>PIAZZA MANIFATTURA n. 1; Piano: T;
VARIAZIONE n. 1631.001.2018 del 06-04-2018 in atti dal 14-08-2018; FRAZIONAMENTO;
FRAZIONAMENTO</t>
    </r>
  </si>
  <si>
    <r>
      <rPr>
        <sz val="10"/>
        <rFont val="Calibri"/>
        <family val="2"/>
        <scheme val="minor"/>
      </rPr>
      <t>Euro 57.553,44
----------------------- Euro 3.928.022,28</t>
    </r>
  </si>
  <si>
    <r>
      <rPr>
        <sz val="10"/>
        <rFont val="Calibri"/>
        <family val="2"/>
        <scheme val="minor"/>
      </rPr>
      <t>VIA UNIONE n. 49; Piani: T-1-2;
ACCATASTAMENTO n. 202.001.2020 del 05-02- 2020 in atti dal 25-02-2020; COSTITUZIONE; COSTITUZIONE</t>
    </r>
  </si>
  <si>
    <r>
      <rPr>
        <sz val="10"/>
        <rFont val="Calibri"/>
        <family val="2"/>
        <scheme val="minor"/>
      </rPr>
      <t>Euro 258,42
----------------------- Euro 17.637,17</t>
    </r>
  </si>
  <si>
    <r>
      <rPr>
        <sz val="10"/>
        <rFont val="Calibri"/>
        <family val="2"/>
        <scheme val="minor"/>
      </rPr>
      <t>VIA UNIONE n. 49; Piano: T; ACCATASTAMENTO
n. 203.001.2020 del 05-02-2020 in atti dal 25-02-
2020; COSTITUZIONE; COSTITUZIONE</t>
    </r>
  </si>
  <si>
    <r>
      <rPr>
        <sz val="10"/>
        <rFont val="Calibri"/>
        <family val="2"/>
        <scheme val="minor"/>
      </rPr>
      <t>Euro 5.291,57
----------------------- Euro 777.860,79</t>
    </r>
  </si>
  <si>
    <r>
      <rPr>
        <sz val="10"/>
        <rFont val="Calibri"/>
        <family val="2"/>
        <scheme val="minor"/>
      </rPr>
      <t>PIAZZA MANIFATTURA n. 1; Piani: S1-T;
VARIAZIONE n. 304.001.2020 del 21-02-2020 in atti dal 02-03-2020; FRAZIONAMENTO; RISTRUTTURAZIONE</t>
    </r>
  </si>
  <si>
    <r>
      <rPr>
        <sz val="10"/>
        <rFont val="Calibri"/>
        <family val="2"/>
        <scheme val="minor"/>
      </rPr>
      <t>Euro 3.492,31
----------------------- Euro 238.350,16</t>
    </r>
  </si>
  <si>
    <r>
      <rPr>
        <sz val="10"/>
        <rFont val="Calibri"/>
        <family val="2"/>
        <scheme val="minor"/>
      </rPr>
      <t>PIAZZA MANIFATTURA n. 1; Piano: T;
VARIAZIONE n. 1996.001.2020 del 19-05-2020 in atti dal 26-05-2020; FRAZIONAMENTO; RISTRUTTURAZIONE</t>
    </r>
  </si>
  <si>
    <r>
      <rPr>
        <sz val="10"/>
        <rFont val="Calibri"/>
        <family val="2"/>
        <scheme val="minor"/>
      </rPr>
      <t>Euro 390,17
----------------------- Euro 26.629,10</t>
    </r>
  </si>
  <si>
    <r>
      <rPr>
        <sz val="10"/>
        <rFont val="Calibri"/>
        <family val="2"/>
        <scheme val="minor"/>
      </rPr>
      <t>Euro 3.216,61
----------------------- Euro 219.533,63</t>
    </r>
  </si>
  <si>
    <r>
      <rPr>
        <sz val="10"/>
        <rFont val="Calibri"/>
        <family val="2"/>
        <scheme val="minor"/>
      </rPr>
      <t>PIAZZA MANIFATTURA n. 1; Piano: T;
VARIAZIONE n. 2763.001.2020 del 13-08-2020 in atti dal 28-10-2020; AMPLIAMENTO; RISTRUTTURAZIONE-DIVERSA DISTRIBUZIONE DEGLI SPAZI INTERNI</t>
    </r>
  </si>
  <si>
    <r>
      <rPr>
        <sz val="10"/>
        <rFont val="Calibri"/>
        <family val="2"/>
        <scheme val="minor"/>
      </rPr>
      <t>Euro 2.724,46
----------------------- Euro 185.944,40</t>
    </r>
  </si>
  <si>
    <r>
      <rPr>
        <sz val="10"/>
        <rFont val="Calibri"/>
        <family val="2"/>
        <scheme val="minor"/>
      </rPr>
      <t>PIAZZA MANIFATTURA n. 1; Piano: 1;
VARIAZIONE n. 2763.001.2020 del 13-08-2020 in atti dal 28-10-2020; AMPLIAMENTO; RISTRUTTURAZIONE-DIVERSA DISTRIBUZIONE DEGLI SPAZI INTERNI</t>
    </r>
  </si>
  <si>
    <r>
      <rPr>
        <sz val="10"/>
        <rFont val="Calibri"/>
        <family val="2"/>
        <scheme val="minor"/>
      </rPr>
      <t>Euro 1.391,91
----------------------- Euro 94.997,86</t>
    </r>
  </si>
  <si>
    <r>
      <rPr>
        <sz val="10"/>
        <rFont val="Calibri"/>
        <family val="2"/>
        <scheme val="minor"/>
      </rPr>
      <t>Euro 2.734,36
----------------------- Euro 186.620,07</t>
    </r>
  </si>
  <si>
    <r>
      <rPr>
        <sz val="10"/>
        <rFont val="Calibri"/>
        <family val="2"/>
        <scheme val="minor"/>
      </rPr>
      <t>PIAZZA MANIFATTURA n. 1; Piano: 2;
VARIAZIONE n. 2763.001.2020 del 13-08-2020 in atti dal 28-10-2020; AMPLIAMENTO; RISTRUTTURAZIONE-DIVERSA DISTRIBUZIONE DEGLI SPAZI INTERNI</t>
    </r>
  </si>
  <si>
    <r>
      <rPr>
        <sz val="10"/>
        <rFont val="Calibri"/>
        <family val="2"/>
        <scheme val="minor"/>
      </rPr>
      <t>Euro 1.372,13
----------------------- Euro 93.647,87</t>
    </r>
  </si>
  <si>
    <r>
      <rPr>
        <sz val="10"/>
        <rFont val="Calibri"/>
        <family val="2"/>
        <scheme val="minor"/>
      </rPr>
      <t>PIAZZA MANIFATTURA n. 1; Piano: 3;
VARIAZIONE n. 2763.001.2020 del 13-08-2020 in atti dal 28-10-2020; AMPLIAMENTO; RISTRUTTURAZIONE-DIVERSA DISTRIBUZIONE DEGLI SPAZI INTERNI</t>
    </r>
  </si>
  <si>
    <r>
      <rPr>
        <sz val="10"/>
        <rFont val="Calibri"/>
        <family val="2"/>
        <scheme val="minor"/>
      </rPr>
      <t>PIAZZA MANIFATTURA n. 1; Piano: 4;
VARIAZIONE n. 2763.001.2020 del 13-08-2020 in atti dal 28-10-2020; AMPLIAMENTO; RISTRUTTURAZIONE-DIVERSA DISTRIBUZIONE DEGLI SPAZI INTERNI</t>
    </r>
  </si>
  <si>
    <r>
      <rPr>
        <sz val="10"/>
        <rFont val="Calibri"/>
        <family val="2"/>
        <scheme val="minor"/>
      </rPr>
      <t>Euro 122.099,27
----------------------- Euro 8.333.275,18</t>
    </r>
  </si>
  <si>
    <r>
      <rPr>
        <sz val="10"/>
        <rFont val="Calibri"/>
        <family val="2"/>
        <scheme val="minor"/>
      </rPr>
      <t>PIAZZA MANIFATTURA n. 1; Piano: S1;
ACCATASTAMENTO n. 3291.001.2020 del 06- 11-2020 in atti dal 03-02-2021; UNITA'
AFFERENTI EDIFICATE SU AREA URBANA; UNITA' AFFERENTI EDIFICATE SU AREA URBANA</t>
    </r>
  </si>
  <si>
    <r>
      <rPr>
        <sz val="10"/>
        <rFont val="Calibri"/>
        <family val="2"/>
        <scheme val="minor"/>
      </rPr>
      <t>Euro 1.580,58
----------------------- Euro 107.874,59</t>
    </r>
  </si>
  <si>
    <r>
      <rPr>
        <sz val="10"/>
        <rFont val="Calibri"/>
        <family val="2"/>
        <scheme val="minor"/>
      </rPr>
      <t>Euro 549,93
----------------------- Euro 37.532,72</t>
    </r>
  </si>
  <si>
    <r>
      <rPr>
        <sz val="10"/>
        <rFont val="Calibri"/>
        <family val="2"/>
        <scheme val="minor"/>
      </rPr>
      <t>Euro 726,83
----------------------- Euro 49.606,15</t>
    </r>
  </si>
  <si>
    <r>
      <rPr>
        <sz val="10"/>
        <rFont val="Calibri"/>
        <family val="2"/>
        <scheme val="minor"/>
      </rPr>
      <t>Euro 972,18
----------------------- Euro 66.351,29</t>
    </r>
  </si>
  <si>
    <r>
      <rPr>
        <sz val="10"/>
        <rFont val="Calibri"/>
        <family val="2"/>
        <scheme val="minor"/>
      </rPr>
      <t>Euro 608,39
----------------------- Euro 41.522,62</t>
    </r>
  </si>
  <si>
    <r>
      <rPr>
        <sz val="10"/>
        <rFont val="Calibri"/>
        <family val="2"/>
        <scheme val="minor"/>
      </rPr>
      <t>Euro 1.099,86
----------------------- Euro 75.065,45</t>
    </r>
  </si>
  <si>
    <r>
      <rPr>
        <sz val="10"/>
        <rFont val="Calibri"/>
        <family val="2"/>
        <scheme val="minor"/>
      </rPr>
      <t>Euro 1.953,61
----------------------- Euro 133.333,88</t>
    </r>
  </si>
  <si>
    <r>
      <rPr>
        <sz val="10"/>
        <rFont val="Calibri"/>
        <family val="2"/>
        <scheme val="minor"/>
      </rPr>
      <t>Euro 982,18
----------------------- Euro 67.033,79</t>
    </r>
  </si>
  <si>
    <r>
      <rPr>
        <sz val="10"/>
        <rFont val="Calibri"/>
        <family val="2"/>
        <scheme val="minor"/>
      </rPr>
      <t>Euro 932,96
----------------------- Euro 63.674,52</t>
    </r>
  </si>
  <si>
    <r>
      <rPr>
        <sz val="10"/>
        <rFont val="Calibri"/>
        <family val="2"/>
        <scheme val="minor"/>
      </rPr>
      <t>Euro 1.256,77
----------------------- Euro 85.774,55</t>
    </r>
  </si>
  <si>
    <r>
      <rPr>
        <sz val="10"/>
        <rFont val="Calibri"/>
        <family val="2"/>
        <scheme val="minor"/>
      </rPr>
      <t>Euro 1.312,54
----------------------- Euro 89.580,86</t>
    </r>
  </si>
  <si>
    <r>
      <rPr>
        <sz val="10"/>
        <rFont val="Calibri"/>
        <family val="2"/>
        <scheme val="minor"/>
      </rPr>
      <t>Euro 885,02
----------------------- Euro 60.402,62</t>
    </r>
  </si>
  <si>
    <r>
      <rPr>
        <sz val="10"/>
        <rFont val="Calibri"/>
        <family val="2"/>
        <scheme val="minor"/>
      </rPr>
      <t>Euro 407,53
----------------------- Euro 27.813,92</t>
    </r>
  </si>
  <si>
    <r>
      <rPr>
        <sz val="10"/>
        <rFont val="Calibri"/>
        <family val="2"/>
        <scheme val="minor"/>
      </rPr>
      <t>Euro 855,04
----------------------- Euro 58.356,48</t>
    </r>
  </si>
  <si>
    <r>
      <rPr>
        <sz val="10"/>
        <rFont val="Calibri"/>
        <family val="2"/>
        <scheme val="minor"/>
      </rPr>
      <t>Euro 387,54
----------------------- Euro 26.449,61</t>
    </r>
  </si>
  <si>
    <r>
      <rPr>
        <sz val="10"/>
        <rFont val="Calibri"/>
        <family val="2"/>
        <scheme val="minor"/>
      </rPr>
      <t>PIAZZA MANIFATTURA n. 1; Piani: T-1;
ACCATASTAMENTO n. 3291.001.2020 del 06- 11-2020 in atti dal 03-02-2021; UNITA'
AFFERENTI EDIFICATE SU AREA URBANA; UNITA' AFFERENTI EDIFICATE SU AREA URBANA</t>
    </r>
  </si>
  <si>
    <r>
      <rPr>
        <sz val="10"/>
        <rFont val="Calibri"/>
        <family val="2"/>
        <scheme val="minor"/>
      </rPr>
      <t>PIAZZA MANIFATTURA n. 1; Piano: T;
ACCATASTAMENTO n. 3291.001.2020 del 06- 11-2020 in atti dal 03-02-2021; UNITA'
AFFERENTI EDIFICATE SU AREA URBANA; UNITA' AFFERENTI EDIFICATE SU AREA URBANA</t>
    </r>
  </si>
  <si>
    <r>
      <rPr>
        <sz val="10"/>
        <rFont val="Calibri"/>
        <family val="2"/>
        <scheme val="minor"/>
      </rPr>
      <t>Euro 11.884,24
----------------------- Euro 811.099,38</t>
    </r>
  </si>
  <si>
    <r>
      <rPr>
        <sz val="10"/>
        <rFont val="Calibri"/>
        <family val="2"/>
        <scheme val="minor"/>
      </rPr>
      <t>Euro 11.491,97
----------------------- Euro 784.326,95</t>
    </r>
  </si>
  <si>
    <r>
      <rPr>
        <sz val="10"/>
        <rFont val="Calibri"/>
        <family val="2"/>
        <scheme val="minor"/>
      </rPr>
      <t>Euro 11.088,55
----------------------- Euro 756.793,54</t>
    </r>
  </si>
  <si>
    <r>
      <rPr>
        <sz val="10"/>
        <rFont val="Calibri"/>
        <family val="2"/>
        <scheme val="minor"/>
      </rPr>
      <t>Euro 11.490,47
----------------------- Euro 784.224,58</t>
    </r>
  </si>
  <si>
    <r>
      <rPr>
        <sz val="10"/>
        <rFont val="Calibri"/>
        <family val="2"/>
        <scheme val="minor"/>
      </rPr>
      <t>Euro 11.087,05
----------------------- Euro 756.691,16</t>
    </r>
  </si>
  <si>
    <r>
      <rPr>
        <sz val="10"/>
        <rFont val="Calibri"/>
        <family val="2"/>
        <scheme val="minor"/>
      </rPr>
      <t>Euro 11.426,91
----------------------- Euro 779.886,61</t>
    </r>
  </si>
  <si>
    <r>
      <rPr>
        <sz val="10"/>
        <rFont val="Calibri"/>
        <family val="2"/>
        <scheme val="minor"/>
      </rPr>
      <t>Euro 10.439,43
----------------------- Euro 712.491,10</t>
    </r>
  </si>
  <si>
    <r>
      <rPr>
        <sz val="10"/>
        <rFont val="Calibri"/>
        <family val="2"/>
        <scheme val="minor"/>
      </rPr>
      <t>Euro 348,77
----------------------- Euro 23.803,55</t>
    </r>
  </si>
  <si>
    <r>
      <rPr>
        <sz val="10"/>
        <rFont val="Calibri"/>
        <family val="2"/>
        <scheme val="minor"/>
      </rPr>
      <t>Euro 668,91
----------------------- Euro 45.653,11</t>
    </r>
  </si>
  <si>
    <r>
      <rPr>
        <sz val="10"/>
        <rFont val="Calibri"/>
        <family val="2"/>
        <scheme val="minor"/>
      </rPr>
      <t>Euro 16.144,34
----------------------- Euro 1.101.851,21</t>
    </r>
  </si>
  <si>
    <r>
      <rPr>
        <sz val="10"/>
        <rFont val="Calibri"/>
        <family val="2"/>
        <scheme val="minor"/>
      </rPr>
      <t>Euro 16.169,92
----------------------- Euro 1.103.597,04</t>
    </r>
  </si>
  <si>
    <r>
      <rPr>
        <sz val="10"/>
        <rFont val="Calibri"/>
        <family val="2"/>
        <scheme val="minor"/>
      </rPr>
      <t>Euro 7.656,05
----------------------- Euro 522.525,41</t>
    </r>
  </si>
  <si>
    <r>
      <rPr>
        <sz val="10"/>
        <rFont val="Calibri"/>
        <family val="2"/>
        <scheme val="minor"/>
      </rPr>
      <t>Euro 8.524,56
----------------------- Euro 581.801,22</t>
    </r>
  </si>
  <si>
    <r>
      <rPr>
        <sz val="10"/>
        <rFont val="Calibri"/>
        <family val="2"/>
        <scheme val="minor"/>
      </rPr>
      <t>Euro 3.793,20
----------------------- Euro 258.885,90</t>
    </r>
  </si>
  <si>
    <r>
      <rPr>
        <sz val="10"/>
        <rFont val="Calibri"/>
        <family val="2"/>
        <scheme val="minor"/>
      </rPr>
      <t>Euro 1.398,57
----------------------- Euro 95.452,40</t>
    </r>
  </si>
  <si>
    <r>
      <rPr>
        <sz val="10"/>
        <rFont val="Calibri"/>
        <family val="2"/>
        <scheme val="minor"/>
      </rPr>
      <t>Euro 6.774,27
----------------------- Euro 462.343,93</t>
    </r>
  </si>
  <si>
    <r>
      <rPr>
        <sz val="10"/>
        <rFont val="Calibri"/>
        <family val="2"/>
        <scheme val="minor"/>
      </rPr>
      <t>Euro 6.310,89
----------------------- Euro 430.718,24</t>
    </r>
  </si>
  <si>
    <r>
      <rPr>
        <sz val="10"/>
        <rFont val="Calibri"/>
        <family val="2"/>
        <scheme val="minor"/>
      </rPr>
      <t>Euro 11.411,96
----------------------- Euro 778.866,27</t>
    </r>
  </si>
  <si>
    <r>
      <rPr>
        <sz val="10"/>
        <rFont val="Calibri"/>
        <family val="2"/>
        <scheme val="minor"/>
      </rPr>
      <t>Euro 16.846,90
----------------------- Euro 1.149.800,93</t>
    </r>
  </si>
  <si>
    <r>
      <rPr>
        <sz val="10"/>
        <rFont val="Calibri"/>
        <family val="2"/>
        <scheme val="minor"/>
      </rPr>
      <t>Euro 16.538,32
----------------------- Euro 1.128.740,34</t>
    </r>
  </si>
  <si>
    <r>
      <rPr>
        <sz val="10"/>
        <rFont val="Calibri"/>
        <family val="2"/>
        <scheme val="minor"/>
      </rPr>
      <t>Euro 8.683,11
----------------------- Euro 592.622,26</t>
    </r>
  </si>
  <si>
    <r>
      <rPr>
        <sz val="10"/>
        <rFont val="Calibri"/>
        <family val="2"/>
        <scheme val="minor"/>
      </rPr>
      <t>Euro 15.138,97
----------------------- Euro 1.033.234,70</t>
    </r>
  </si>
  <si>
    <r>
      <rPr>
        <sz val="10"/>
        <rFont val="Calibri"/>
        <family val="2"/>
        <scheme val="minor"/>
      </rPr>
      <t>Euro 7.884,21
----------------------- Euro 538.097,33</t>
    </r>
  </si>
  <si>
    <r>
      <rPr>
        <sz val="10"/>
        <rFont val="Calibri"/>
        <family val="2"/>
        <scheme val="minor"/>
      </rPr>
      <t>Euro 7.624,86
----------------------- Euro 520.396,70</t>
    </r>
  </si>
  <si>
    <r>
      <rPr>
        <sz val="10"/>
        <rFont val="Calibri"/>
        <family val="2"/>
        <scheme val="minor"/>
      </rPr>
      <t>Euro 7.010,13
----------------------- Euro 478.441,37</t>
    </r>
  </si>
  <si>
    <r>
      <rPr>
        <sz val="10"/>
        <rFont val="Calibri"/>
        <family val="2"/>
        <scheme val="minor"/>
      </rPr>
      <t>Euro 7.420,14
----------------------- Euro 506.424,56</t>
    </r>
  </si>
  <si>
    <r>
      <rPr>
        <sz val="10"/>
        <rFont val="Calibri"/>
        <family val="2"/>
        <scheme val="minor"/>
      </rPr>
      <t>PIAZZA MANIFATTURA n. 1; Piano: 1;
ACCATASTAMENTO n. 3291.001.2020 del 06- 11-2020 in atti dal 03-02-2021; UNITA'
AFFERENTI EDIFICATE SU AREA URBANA; UNITA' AFFERENTI EDIFICATE SU AREA URBANA</t>
    </r>
  </si>
  <si>
    <r>
      <rPr>
        <sz val="10"/>
        <rFont val="Calibri"/>
        <family val="2"/>
        <scheme val="minor"/>
      </rPr>
      <t>Euro 16.312,63
----------------------- Euro 1.113.337,00</t>
    </r>
  </si>
  <si>
    <r>
      <rPr>
        <sz val="10"/>
        <rFont val="Calibri"/>
        <family val="2"/>
        <scheme val="minor"/>
      </rPr>
      <t>VIA ALLA PINETA n. 8; Piani: T-1-2;
VARIAZIONE n. 13431.001.2021 del 12-11-2021 in atti dal 15-11-2021; FRAZIONAMENTO;
DIVERSA DISTRIBUZIONE DEGLI SPAZI INTERNI</t>
    </r>
  </si>
  <si>
    <r>
      <rPr>
        <sz val="10"/>
        <rFont val="Calibri"/>
        <family val="2"/>
        <scheme val="minor"/>
      </rPr>
      <t>Euro 3.672,35
----------------------- Euro 250.637,89</t>
    </r>
  </si>
  <si>
    <r>
      <rPr>
        <sz val="10"/>
        <rFont val="Calibri"/>
        <family val="2"/>
        <scheme val="minor"/>
      </rPr>
      <t>VIA ALLA PINETA n. 8; Piano: 1; VARIAZIONE n. 13431.001.2021 del 12-11-2021 in atti dal 15-11-
2021; FRAZIONAMENTO; DIVERSA DISTRIBUZIONE DEGLI SPAZI INTERNI</t>
    </r>
  </si>
  <si>
    <r>
      <rPr>
        <sz val="10"/>
        <rFont val="Calibri"/>
        <family val="2"/>
        <scheme val="minor"/>
      </rPr>
      <t>Euro 1.034,79
----------------------- Euro 70.624,42</t>
    </r>
  </si>
  <si>
    <r>
      <rPr>
        <sz val="10"/>
        <rFont val="Calibri"/>
        <family val="2"/>
        <scheme val="minor"/>
      </rPr>
      <t>LOCALITA' RUFFRE'; Piani: T-1;
ACCATASTAMENTO n. 773.001.2016 del 27-07- 2016 in atti dal 12-12-2017; COSTITUZIONE; COSTITUZIONE</t>
    </r>
  </si>
  <si>
    <r>
      <rPr>
        <sz val="10"/>
        <rFont val="Calibri"/>
        <family val="2"/>
        <scheme val="minor"/>
      </rPr>
      <t>Euro 38,00
----------------------- Euro 2.593,50</t>
    </r>
  </si>
  <si>
    <r>
      <rPr>
        <sz val="10"/>
        <rFont val="Calibri"/>
        <family val="2"/>
        <scheme val="minor"/>
      </rPr>
      <t>LOCALITA' RUFFRE'; Piano: T;
ACCATASTAMENTO n. 773.001.2016 del 27-07- 2016 in atti dal 12-12-2017; COSTITUZIONE; COSTITUZIONE</t>
    </r>
  </si>
  <si>
    <r>
      <rPr>
        <sz val="10"/>
        <rFont val="Calibri"/>
        <family val="2"/>
        <scheme val="minor"/>
      </rPr>
      <t>Euro 656,65
----------------------- Euro 44.816,36</t>
    </r>
  </si>
  <si>
    <r>
      <rPr>
        <sz val="10"/>
        <rFont val="Calibri"/>
        <family val="2"/>
        <scheme val="minor"/>
      </rPr>
      <t>LOCALITA' RUFFRE'; Piani: S2-S1-T;
ACCATASTAMENTO n. 773.001.2016 del 27-07- 2016 in atti dal 12-12-2017; COSTITUZIONE; COSTITUZIONE</t>
    </r>
  </si>
  <si>
    <r>
      <rPr>
        <sz val="10"/>
        <rFont val="Calibri"/>
        <family val="2"/>
        <scheme val="minor"/>
      </rPr>
      <t>Euro 406,04
----------------------- Euro 27.712,23</t>
    </r>
  </si>
  <si>
    <r>
      <rPr>
        <sz val="10"/>
        <rFont val="Calibri"/>
        <family val="2"/>
        <scheme val="minor"/>
      </rPr>
      <t>LOCALITA' RUFFRE' n. 1; Piani: T-1;
ACCATASTAMENTO n. 774.001.2016 del 27-07- 2016 in atti dal 12-12-2017; COSTITUZIONE; COSTITUZIONE</t>
    </r>
  </si>
  <si>
    <r>
      <rPr>
        <sz val="10"/>
        <rFont val="Calibri"/>
        <family val="2"/>
        <scheme val="minor"/>
      </rPr>
      <t>Euro 26,99
----------------------- Euro 1.842,07</t>
    </r>
  </si>
  <si>
    <r>
      <rPr>
        <sz val="10"/>
        <rFont val="Calibri"/>
        <family val="2"/>
        <scheme val="minor"/>
      </rPr>
      <t>LOCALITA' RUFFRE' n. 1; Piano: T;
ACCATASTAMENTO n. 775.001.2016 del 27-07- 2016 in atti dal 13-12-2017; COSTITUZIONE; COSTITUZIONE</t>
    </r>
  </si>
  <si>
    <r>
      <rPr>
        <sz val="10"/>
        <rFont val="Calibri"/>
        <family val="2"/>
        <scheme val="minor"/>
      </rPr>
      <t>Euro 246,24
----------------------- Euro 16.805,88</t>
    </r>
  </si>
  <si>
    <r>
      <rPr>
        <sz val="10"/>
        <rFont val="Calibri"/>
        <family val="2"/>
        <scheme val="minor"/>
      </rPr>
      <t>LOC. MARTINELLA; Piano: S1;
ACCATASTAMENTO n. 4966.001.2016 del 14- 10-2016 in atti dal 28-12-2016; COSTITUZIONE; COSTITUZIONE</t>
    </r>
  </si>
  <si>
    <r>
      <rPr>
        <sz val="10"/>
        <rFont val="Calibri"/>
        <family val="2"/>
        <scheme val="minor"/>
      </rPr>
      <t>Euro 2.923,66
----------------------- Euro 199.539,80</t>
    </r>
  </si>
  <si>
    <r>
      <rPr>
        <sz val="10"/>
        <rFont val="Calibri"/>
        <family val="2"/>
        <scheme val="minor"/>
      </rPr>
      <t>LOC. MARTINELLA; Piani: S1-T;
ACCATASTAMENTO n. 4966.001.2016 del 14- 10-2016 in atti dal 28-12-2016; COSTITUZIONE; COSTITUZIONE</t>
    </r>
  </si>
  <si>
    <r>
      <rPr>
        <sz val="10"/>
        <rFont val="Calibri"/>
        <family val="2"/>
        <scheme val="minor"/>
      </rPr>
      <t>Euro 60.634,17
----------------------- Euro 4.138.282,10</t>
    </r>
  </si>
  <si>
    <r>
      <rPr>
        <sz val="10"/>
        <rFont val="Calibri"/>
        <family val="2"/>
        <scheme val="minor"/>
      </rPr>
      <t>VIA SS. TRINITA' n. 17; Piani: S1-T-1-2-3;
VARIAZIONE n. 3406.001.2016 del 24-06-2016 in atti dal 10-08-2016; FRAZIONAMENTO;
AMPLIAMENTO</t>
    </r>
  </si>
  <si>
    <r>
      <rPr>
        <sz val="10"/>
        <rFont val="Calibri"/>
        <family val="2"/>
        <scheme val="minor"/>
      </rPr>
      <t>Euro 87.500,00
----------------------- Euro 5.971.875,00</t>
    </r>
  </si>
  <si>
    <r>
      <rPr>
        <sz val="10"/>
        <rFont val="Calibri"/>
        <family val="2"/>
        <scheme val="minor"/>
      </rPr>
      <t>Euro 3.107,80
----------------------- Euro 212.107,35</t>
    </r>
  </si>
  <si>
    <r>
      <rPr>
        <sz val="10"/>
        <rFont val="Calibri"/>
        <family val="2"/>
        <scheme val="minor"/>
      </rPr>
      <t>VIA ALTO ADIGE; Piano: T; VARIAZIONE n. 2578.001.2013 del 22-01-2013 in atti dal 20-05-
2013</t>
    </r>
  </si>
  <si>
    <r>
      <rPr>
        <sz val="10"/>
        <rFont val="Calibri"/>
        <family val="2"/>
        <scheme val="minor"/>
      </rPr>
      <t>Euro 2.621,90
----------------------- Euro 178.944,68</t>
    </r>
  </si>
  <si>
    <r>
      <rPr>
        <sz val="10"/>
        <rFont val="Calibri"/>
        <family val="2"/>
        <scheme val="minor"/>
      </rPr>
      <t>LOCALITA' LAMAR - GARDOLO n. 92; Piano: T; VARIAZIONE n. 2584.001.2013 del 17-05-2013
in atti dal 20-05-2013</t>
    </r>
  </si>
  <si>
    <r>
      <rPr>
        <sz val="10"/>
        <rFont val="Calibri"/>
        <family val="2"/>
        <scheme val="minor"/>
      </rPr>
      <t>Euro 8.298,55
----------------------- Euro 566.376,04</t>
    </r>
  </si>
  <si>
    <r>
      <rPr>
        <sz val="10"/>
        <rFont val="Calibri"/>
        <family val="2"/>
        <scheme val="minor"/>
      </rPr>
      <t>VIA ALTO ADIGE; Piano: 1; VARIAZIONE n. 10863.001.2012 del 18-09-2012 in atti dal 02-01-
2013; ALTRE VARIAZIONI</t>
    </r>
  </si>
  <si>
    <r>
      <rPr>
        <sz val="10"/>
        <rFont val="Calibri"/>
        <family val="2"/>
        <scheme val="minor"/>
      </rPr>
      <t>Euro 8.308,55
----------------------- Euro 567.058,54</t>
    </r>
  </si>
  <si>
    <r>
      <rPr>
        <sz val="10"/>
        <rFont val="Calibri"/>
        <family val="2"/>
        <scheme val="minor"/>
      </rPr>
      <t>VIA ALTO ADIGE; Piano: 1; VARIAZIONE n. 10862.001.2012 del 18-09-2012 in atti dal 02-01-
2013; DIVERSA DISTRIBUZIONE DEGLI SPAZI INTERNI - RISTRUTTURAZIONE</t>
    </r>
  </si>
  <si>
    <r>
      <rPr>
        <sz val="10"/>
        <rFont val="Calibri"/>
        <family val="2"/>
        <scheme val="minor"/>
      </rPr>
      <t>Euro 3.449,88
----------------------- Euro 235.454,31</t>
    </r>
  </si>
  <si>
    <r>
      <rPr>
        <sz val="10"/>
        <rFont val="Calibri"/>
        <family val="2"/>
        <scheme val="minor"/>
      </rPr>
      <t>VIALE VERONA n. 190; Piano: T; VARIAZIONE n. 3463.001.2018 del 29-10-2018 in atti dal 07-11-
2018; RISTRUTTURAZIONE; DIVERSA DISTRIBUZIONE DEGLI SPAZI INTERNI</t>
    </r>
  </si>
  <si>
    <r>
      <rPr>
        <sz val="10"/>
        <rFont val="Calibri"/>
        <family val="2"/>
        <scheme val="minor"/>
      </rPr>
      <t>Euro 19.710,00
----------------------- Euro 1.345.207,50</t>
    </r>
  </si>
  <si>
    <r>
      <rPr>
        <sz val="10"/>
        <rFont val="Calibri"/>
        <family val="2"/>
        <scheme val="minor"/>
      </rPr>
      <t>LOCALITA' SPINI - GARDOLO; Piano: T;
ACCATASTAMENTO n. 4733.001.2005 del 13- 09-2005 in atti dal 13-09-2005; COSTITUZIONE</t>
    </r>
  </si>
  <si>
    <r>
      <rPr>
        <sz val="10"/>
        <rFont val="Calibri"/>
        <family val="2"/>
        <scheme val="minor"/>
      </rPr>
      <t>Euro 1.360,00
----------------------- Euro 92.820,00</t>
    </r>
  </si>
  <si>
    <r>
      <rPr>
        <sz val="10"/>
        <rFont val="Calibri"/>
        <family val="2"/>
        <scheme val="minor"/>
      </rPr>
      <t>VIA ALTO ADIGE n. 204; Piano: 1;
ACCATASTAMENTO n. 11460.001.2012 del 13- 12-2012 in atti dal 21-03-2013; ALTRE UNITA'
AFFERENTI; ALTRE UNITA' AFFERENTI</t>
    </r>
  </si>
  <si>
    <r>
      <rPr>
        <sz val="10"/>
        <rFont val="Calibri"/>
        <family val="2"/>
        <scheme val="minor"/>
      </rPr>
      <t>Euro 11.322,09
----------------------- Euro 772.732,64</t>
    </r>
  </si>
  <si>
    <r>
      <rPr>
        <sz val="10"/>
        <rFont val="Calibri"/>
        <family val="2"/>
        <scheme val="minor"/>
      </rPr>
      <t>LOCALITA' VANEZE - SARDAGNA; Piani: S1-T; VARIAZIONE n. 748.001.2014 del 05-02-2014 in atti dal 25-02-2014; AMPLIAMENTO;
AMPLIAMENTO</t>
    </r>
  </si>
  <si>
    <r>
      <rPr>
        <sz val="10"/>
        <rFont val="Calibri"/>
        <family val="2"/>
        <scheme val="minor"/>
      </rPr>
      <t>Euro 63,82
----------------------- Euro 4.355,72</t>
    </r>
  </si>
  <si>
    <r>
      <rPr>
        <sz val="10"/>
        <rFont val="Calibri"/>
        <family val="2"/>
        <scheme val="minor"/>
      </rPr>
      <t>LOCALITA' VANEZE - SARDAGNA; Piano: S1; VARIAZIONE n. 748.001.2014 del 05-02-2014 in atti dal 25-02-2014; AMPLIAMENTO;
AMPLIAMENTO</t>
    </r>
  </si>
  <si>
    <r>
      <rPr>
        <sz val="10"/>
        <rFont val="Calibri"/>
        <family val="2"/>
        <scheme val="minor"/>
      </rPr>
      <t>Euro 3.199,34
----------------------- Euro 218.354,96</t>
    </r>
  </si>
  <si>
    <r>
      <rPr>
        <sz val="10"/>
        <rFont val="Calibri"/>
        <family val="2"/>
        <scheme val="minor"/>
      </rPr>
      <t>LOCALITA' MONTESEL; Piani: S1-T;
ACCATASTAMENTO n. 6548.001.2014 del 09- 12-2014 in atti dal 19-12-2014; COSTITUZIONE; COSTITUZIONE</t>
    </r>
  </si>
  <si>
    <r>
      <rPr>
        <sz val="10"/>
        <rFont val="Calibri"/>
        <family val="2"/>
        <scheme val="minor"/>
      </rPr>
      <t>Euro 2.709,58
----------------------- Euro 184.928,84</t>
    </r>
  </si>
  <si>
    <r>
      <rPr>
        <sz val="10"/>
        <rFont val="Calibri"/>
        <family val="2"/>
        <scheme val="minor"/>
      </rPr>
      <t>VIA RAGAZZI DEL 99 n. 13; Piano: T;
VARIAZIONE n. 5468.001.2016 del 25-08-2016 in atti dal 22-09-2016; VARIAZIONE DI PORZIONI MATERIALI; VARIAZIONE DI PORZIONI
MATERIALI</t>
    </r>
  </si>
  <si>
    <r>
      <rPr>
        <sz val="10"/>
        <rFont val="Calibri"/>
        <family val="2"/>
        <scheme val="minor"/>
      </rPr>
      <t>Euro 10.001,99
----------------------- Euro 682.635,82</t>
    </r>
  </si>
  <si>
    <r>
      <rPr>
        <sz val="10"/>
        <rFont val="Calibri"/>
        <family val="2"/>
        <scheme val="minor"/>
      </rPr>
      <t>Euro 1.634,77
----------------------- Euro 111.573,05</t>
    </r>
  </si>
  <si>
    <r>
      <rPr>
        <sz val="10"/>
        <rFont val="Calibri"/>
        <family val="2"/>
        <scheme val="minor"/>
      </rPr>
      <t>LOCALITA' PALON; Piani: S1-T; VARIAZIONE n. 4337.001.2016 del 10-06-2016 in atti dal 01-08-
2016; RIDETERMINAZIONE DELLA RENDITA CATASTALE; RIDETERMINAZIONE DELLA
RENDITA AI SENSI DELL'ART. 1, COMMA 22, L. N. 208/2015</t>
    </r>
  </si>
  <si>
    <r>
      <rPr>
        <sz val="10"/>
        <rFont val="Calibri"/>
        <family val="2"/>
        <scheme val="minor"/>
      </rPr>
      <t>Euro 5.255,40
----------------------- Euro 358.681,05</t>
    </r>
  </si>
  <si>
    <r>
      <rPr>
        <sz val="10"/>
        <rFont val="Calibri"/>
        <family val="2"/>
        <scheme val="minor"/>
      </rPr>
      <t>LOCALITA' FORTINO; Piani: S1-T; VARIAZIONE
n. 3129.001.2019 del 22-10-2019 in atti dal 18- 11-2019; RIDETERMINAZIONE DELLA RENDITA CATASTALE; RIDETERMINAZIONE DELLA RENDITA AI SENSI DELL'ART. 1, COMMA 22, L. N. 208/2015</t>
    </r>
  </si>
  <si>
    <r>
      <rPr>
        <sz val="10"/>
        <rFont val="Calibri"/>
        <family val="2"/>
        <scheme val="minor"/>
      </rPr>
      <t>Euro 5.062,30
----------------------- Euro 345.501,98</t>
    </r>
  </si>
  <si>
    <r>
      <rPr>
        <sz val="10"/>
        <rFont val="Calibri"/>
        <family val="2"/>
        <scheme val="minor"/>
      </rPr>
      <t>MALGA MEZZAVIA; Piano: T; VARIAZIONE n. 482.001.2020 del 30-01-2020 in atti dal 10-03- 2020; RIDETERMINAZIONE DELLA RENDITA CATASTALE; RIDETERMINAZIONE DELLA
RENDITA AI SENSI DELL'ART. 1, COMMA 22, L. N. 208/2015</t>
    </r>
  </si>
  <si>
    <r>
      <rPr>
        <sz val="10"/>
        <rFont val="Calibri"/>
        <family val="2"/>
        <scheme val="minor"/>
      </rPr>
      <t>Euro 1.723,83
----------------------- Euro 117.651,40</t>
    </r>
  </si>
  <si>
    <r>
      <rPr>
        <sz val="10"/>
        <rFont val="Calibri"/>
        <family val="2"/>
        <scheme val="minor"/>
      </rPr>
      <t>LOCALITA' SPINI - GARDOLO n. 2; Piano: T; VARIAZIONE n. 1525.001.2021 del 02-02-2021 in atti dal 18-02-2021; MODIFICA DI
IDENTIFICATIVO U.I.U.; MODIFICA DI IDENTIFICATIVO U.I.U.</t>
    </r>
  </si>
  <si>
    <r>
      <rPr>
        <sz val="10"/>
        <rFont val="Calibri"/>
        <family val="2"/>
        <scheme val="minor"/>
      </rPr>
      <t>Euro 6.781,52
----------------------- Euro 462.838,74</t>
    </r>
  </si>
  <si>
    <r>
      <rPr>
        <sz val="10"/>
        <rFont val="Calibri"/>
        <family val="2"/>
        <scheme val="minor"/>
      </rPr>
      <t>LOCALITA' GHIACCIAIO PRESENA; Piani: S1-T; VARIAZIONE n. 877.001.2017 del 30-10-2017 in atti dal 02-11-2017; RISTRUTTURAZIONE;
DIVERSA DISTRIBUZIONE DEGLI SPAZI INTERNI</t>
    </r>
  </si>
  <si>
    <r>
      <rPr>
        <sz val="10"/>
        <rFont val="Calibri"/>
        <family val="2"/>
        <scheme val="minor"/>
      </rPr>
      <t>Euro 11.466,60
----------------------- Euro 782.595,45</t>
    </r>
  </si>
  <si>
    <r>
      <rPr>
        <sz val="10"/>
        <rFont val="Calibri"/>
        <family val="2"/>
        <scheme val="minor"/>
      </rPr>
      <t>LOCALITA' GHIACCIAIO PRESENA; Piani: S1-T-1; VARIAZIONE n. 1549.001.2016 del 24-11-2016 in atti dal 21-12-2016; RISTRUTTURAZIONE;
DIVERSA DISTRIBUZIONE DEGLI SPAZI INTERNI</t>
    </r>
  </si>
  <si>
    <r>
      <rPr>
        <sz val="10"/>
        <rFont val="Calibri"/>
        <family val="2"/>
        <scheme val="minor"/>
      </rPr>
      <t>Euro 168,84
----------------------- Euro 11.523,33</t>
    </r>
  </si>
  <si>
    <r>
      <rPr>
        <sz val="10"/>
        <rFont val="Calibri"/>
        <family val="2"/>
        <scheme val="minor"/>
      </rPr>
      <t>Euro 102,41
----------------------- Euro 6.989,48</t>
    </r>
  </si>
  <si>
    <r>
      <rPr>
        <sz val="10"/>
        <rFont val="Calibri"/>
        <family val="2"/>
        <scheme val="minor"/>
      </rPr>
      <t>LOCALITA' GHIACCIAIO PRESENA; Piano: 1;
VARIAZIONE n. 118.001.2017 del 06-03-2017 in atti dal 06-03-2017; VARIAZIONE DI PORZIONI MATERIALI; VARIAZIONE DI PORZIONI
MATERIALI</t>
    </r>
  </si>
  <si>
    <r>
      <rPr>
        <sz val="10"/>
        <rFont val="Calibri"/>
        <family val="2"/>
        <scheme val="minor"/>
      </rPr>
      <t>Euro 142,75
----------------------- Euro 9.742,69</t>
    </r>
  </si>
  <si>
    <r>
      <rPr>
        <sz val="10"/>
        <rFont val="Calibri"/>
        <family val="2"/>
        <scheme val="minor"/>
      </rPr>
      <t>LOCALITA' PASSO PARADISO n. 4; Piano: 1; VARIAZIONE n. 118.001.2017 del 06-03-2017 in atti dal 06-03-2017; VARIAZIONE DI PORZIONI MATERIALI; VARIAZIONE DI PORZIONI
MATERIALI</t>
    </r>
  </si>
  <si>
    <r>
      <rPr>
        <sz val="10"/>
        <rFont val="Calibri"/>
        <family val="2"/>
        <scheme val="minor"/>
      </rPr>
      <t>Euro 3.980,38
----------------------- Euro 271.660,94</t>
    </r>
  </si>
  <si>
    <r>
      <rPr>
        <sz val="10"/>
        <rFont val="Calibri"/>
        <family val="2"/>
        <scheme val="minor"/>
      </rPr>
      <t>LOCALITA' PASSO PARADISO n. 4; Piani: 1-2; VARIAZIONE n. 118.001.2017 del 06-03-2017 in atti dal 06-03-2017; VARIAZIONE DI PORZIONI MATERIALI; VARIAZIONE DI PORZIONI
MATERIALI</t>
    </r>
  </si>
  <si>
    <r>
      <rPr>
        <sz val="10"/>
        <rFont val="Calibri"/>
        <family val="2"/>
        <scheme val="minor"/>
      </rPr>
      <t>VIA ALLA TORRE (COREDO); Piano: T;
ACCATASTAMENTO n. 1162.001.2019 del 20- 11-2019 in atti dal 22-11-2019; COSTITUZIONE; COSTITUZIONE</t>
    </r>
  </si>
  <si>
    <r>
      <rPr>
        <sz val="10"/>
        <rFont val="Calibri"/>
        <family val="2"/>
        <scheme val="minor"/>
      </rPr>
      <t>Euro 17.819,91
----------------------- Euro 1.216.208,86</t>
    </r>
  </si>
  <si>
    <r>
      <rPr>
        <sz val="10"/>
        <rFont val="Calibri"/>
        <family val="2"/>
        <scheme val="minor"/>
      </rPr>
      <t>VIA AL PONTE n. SNC; Piani: T-1-2-3; Scala: U; VARIAZIONE n. 854.001.2019 del 10-09-2019 in atti dal 10-09-2019; VARIAZIONE DI TOPONOMASTICA O PORZIONI MATERIALI;
VARIAZIONE DI UFFICIO</t>
    </r>
  </si>
  <si>
    <r>
      <rPr>
        <sz val="10"/>
        <rFont val="Calibri"/>
        <family val="2"/>
        <scheme val="minor"/>
      </rPr>
      <t>Euro 5.732,67
----------------------- Euro 391.254,73</t>
    </r>
  </si>
  <si>
    <r>
      <rPr>
        <sz val="10"/>
        <rFont val="Calibri"/>
        <family val="2"/>
        <scheme val="minor"/>
      </rPr>
      <t>VIA NAZIONALE n. 181; Piani: S1-T-1-2;
VARIAZIONE n. 661.002.1997 del 21-01-1997 in atti dal 13-02-2001; CLASSAMENTO</t>
    </r>
  </si>
  <si>
    <r>
      <rPr>
        <sz val="10"/>
        <rFont val="Calibri"/>
        <family val="2"/>
        <scheme val="minor"/>
      </rPr>
      <t>Euro 1.412,86
----------------------- Euro 96.427,70</t>
    </r>
  </si>
  <si>
    <r>
      <rPr>
        <sz val="10"/>
        <rFont val="Calibri"/>
        <family val="2"/>
        <scheme val="minor"/>
      </rPr>
      <t>Euro 2.212,51
----------------------- Euro 151.003,81</t>
    </r>
  </si>
  <si>
    <r>
      <rPr>
        <sz val="10"/>
        <rFont val="Calibri"/>
        <family val="2"/>
        <scheme val="minor"/>
      </rPr>
      <t>LOCALITA' CES - S. MARTINO DI C.; Piano: T;
ACCATASTAMENTO n. 370.001.2017 del 15-02- 2017 in atti dal 11-04-2017; ALTRE UNITA'
AFFERENTI; ALTRE UNITA' AFFERENTI</t>
    </r>
  </si>
  <si>
    <r>
      <rPr>
        <sz val="10"/>
        <rFont val="Calibri"/>
        <family val="2"/>
        <scheme val="minor"/>
      </rPr>
      <t>Euro 17.976,01
----------------------- Euro 1.226.862,68</t>
    </r>
  </si>
  <si>
    <r>
      <rPr>
        <sz val="10"/>
        <rFont val="Calibri"/>
        <family val="2"/>
        <scheme val="minor"/>
      </rPr>
      <t>LOCALITA' TOGNOLA; Piani: S1-T; VARIAZIONE
n. 258.001.2020 del 04-05-2020 in atti dal 05-05- 2020; MODIFICA DI IDENTIFICATIVO U.I.U.; MODIFICA DI IDENTIFICATIVO U.I.U.</t>
    </r>
  </si>
  <si>
    <r>
      <rPr>
        <sz val="10"/>
        <rFont val="Calibri"/>
        <family val="2"/>
        <scheme val="minor"/>
      </rPr>
      <t>Euro 26.856,65
----------------------- Euro 1.832.966,36</t>
    </r>
  </si>
  <si>
    <r>
      <rPr>
        <sz val="10"/>
        <rFont val="Calibri"/>
        <family val="2"/>
        <scheme val="minor"/>
      </rPr>
      <t>VIA QUATTRO VILLE n. 66; Piani: T-1;
VARIAZIONE n. 1880.001.2022 del 01-03-2022 in atti dal 01-03-2022; VARIAZIONE DI TOPONOMASTICA O PORZIONI MATERIALI; VARIAZIONE DI UFFICIO</t>
    </r>
  </si>
  <si>
    <r>
      <rPr>
        <sz val="10"/>
        <rFont val="Calibri"/>
        <family val="2"/>
        <scheme val="minor"/>
      </rPr>
      <t>Euro 4.284,01
----------------------- Euro 359.856,84</t>
    </r>
  </si>
  <si>
    <r>
      <rPr>
        <sz val="10"/>
        <rFont val="Calibri"/>
        <family val="2"/>
        <scheme val="minor"/>
      </rPr>
      <t>FRAZIONE STRADA n. 16; Piani: S1-T-1-2;
VARIAZIONE n. 1852.001.2020 del 05-11-2020 in atti dal 25-01-2021; RISTRUTTURAZIONE; RISTRUTTURAZIONE</t>
    </r>
  </si>
  <si>
    <r>
      <rPr>
        <sz val="10"/>
        <rFont val="Calibri"/>
        <family val="2"/>
        <scheme val="minor"/>
      </rPr>
      <t>Euro 33.390,00
----------------------- Euro 2.278.867,50</t>
    </r>
  </si>
  <si>
    <r>
      <rPr>
        <sz val="10"/>
        <rFont val="Calibri"/>
        <family val="2"/>
        <scheme val="minor"/>
      </rPr>
      <t>FRAZIONE STRADA n. 16; Piano: T;
VARIAZIONE n. 9537.001.2007 del 08-06-2007 in atti dal 08-06-2007; ALTRE VARIAZIONI</t>
    </r>
  </si>
  <si>
    <r>
      <rPr>
        <sz val="10"/>
        <rFont val="Calibri"/>
        <family val="2"/>
        <scheme val="minor"/>
      </rPr>
      <t>Euro 11.500,00
----------------------- Euro 784.875,00</t>
    </r>
  </si>
  <si>
    <r>
      <rPr>
        <sz val="10"/>
        <rFont val="Calibri"/>
        <family val="2"/>
        <scheme val="minor"/>
      </rPr>
      <t>Euro 4.780,00
----------------------- Euro 326.235,00</t>
    </r>
  </si>
  <si>
    <r>
      <rPr>
        <sz val="10"/>
        <rFont val="Calibri"/>
        <family val="2"/>
        <scheme val="minor"/>
      </rPr>
      <t>Euro 4.790,00
----------------------- Euro 326.917,50</t>
    </r>
  </si>
  <si>
    <r>
      <rPr>
        <sz val="10"/>
        <rFont val="Calibri"/>
        <family val="2"/>
        <scheme val="minor"/>
      </rPr>
      <t>Euro 3.830,00
----------------------- Euro 261.397,50</t>
    </r>
  </si>
  <si>
    <r>
      <rPr>
        <sz val="10"/>
        <rFont val="Calibri"/>
        <family val="2"/>
        <scheme val="minor"/>
      </rPr>
      <t>Euro 4.044,99
----------------------- Euro 276.070,57</t>
    </r>
  </si>
  <si>
    <r>
      <rPr>
        <sz val="10"/>
        <rFont val="Calibri"/>
        <family val="2"/>
        <scheme val="minor"/>
      </rPr>
      <t>FRAZIONE STRADA n. 16; Piano: T;
VARIAZIONE n. 5186.002.2011 del 25-10-2011 in atti dal 13-09-2012; ALTRE VARIAZIONI</t>
    </r>
  </si>
  <si>
    <r>
      <rPr>
        <sz val="10"/>
        <rFont val="Calibri"/>
        <family val="2"/>
        <scheme val="minor"/>
      </rPr>
      <t>Euro 190,00
----------------------- Euro 12.967,50</t>
    </r>
  </si>
  <si>
    <r>
      <rPr>
        <sz val="10"/>
        <rFont val="Calibri"/>
        <family val="2"/>
        <scheme val="minor"/>
      </rPr>
      <t>Euro 7.470,00
----------------------- Euro 509.827,50</t>
    </r>
  </si>
  <si>
    <r>
      <rPr>
        <sz val="10"/>
        <rFont val="Calibri"/>
        <family val="2"/>
        <scheme val="minor"/>
      </rPr>
      <t>FRAZIONE STRADA n. 30; Piani: T-1;
VARIAZIONE n. 9537.001.2007 del 08-06-2007 in atti dal 08-06-2007; ALTRE VARIAZIONI</t>
    </r>
  </si>
  <si>
    <r>
      <rPr>
        <sz val="10"/>
        <rFont val="Calibri"/>
        <family val="2"/>
        <scheme val="minor"/>
      </rPr>
      <t>ACCATASTAMENTO n. 4136.001.2012 del 13-
03-2012 in atti dal 13-03-2012</t>
    </r>
  </si>
  <si>
    <r>
      <rPr>
        <sz val="10"/>
        <rFont val="Calibri"/>
        <family val="2"/>
        <scheme val="minor"/>
      </rPr>
      <t>FRAZIONE STRADA; Piano: T;
ACCATASTAMENTO n. 1193.001.2016 del 01- 04-2016 in atti dal 01-04-2016; ALTRE UNITA' AFFERENTI; ALTRE UNITA' AFFERENTI</t>
    </r>
  </si>
  <si>
    <r>
      <rPr>
        <sz val="10"/>
        <rFont val="Calibri"/>
        <family val="2"/>
        <scheme val="minor"/>
      </rPr>
      <t>FRAZIONE STRADA n. 16; Piano: T;
VARIAZIONE n. 4008.001.2016 del 22-08-2016 in atti dal 03-04-2018; FRAZIONAMENTO;
CAMBIO DI DESTINAZIONE D'USO-DIVERSA DISTRIBUZIONE DEGLI SPAZI INTERNI</t>
    </r>
  </si>
  <si>
    <r>
      <rPr>
        <sz val="10"/>
        <rFont val="Calibri"/>
        <family val="2"/>
        <scheme val="minor"/>
      </rPr>
      <t>Euro 3.138,84
----------------------- Euro 214.225,83</t>
    </r>
  </si>
  <si>
    <r>
      <rPr>
        <sz val="10"/>
        <rFont val="Calibri"/>
        <family val="2"/>
        <scheme val="minor"/>
      </rPr>
      <t>Euro 21.467,21
----------------------- Euro 1.465.137,08</t>
    </r>
  </si>
  <si>
    <r>
      <rPr>
        <sz val="10"/>
        <rFont val="Calibri"/>
        <family val="2"/>
        <scheme val="minor"/>
      </rPr>
      <t>Euro 2.652,68
----------------------- Euro 181.045,41</t>
    </r>
  </si>
  <si>
    <r>
      <rPr>
        <sz val="10"/>
        <rFont val="Calibri"/>
        <family val="2"/>
        <scheme val="minor"/>
      </rPr>
      <t>VIA MEIDA; Piani: S1-T; ACCATASTAMENTO n. 678.001.2020 del 09-06-2020 in atti dal 08-07- 2020; UNITA' AFFERENTI EDIFICATE SU AREA URBANA; UNITA' AFFERENTI EDIFICATE SU
AREA URBANA</t>
    </r>
  </si>
  <si>
    <r>
      <rPr>
        <b/>
        <sz val="10"/>
        <rFont val="Calibri"/>
        <family val="2"/>
        <scheme val="minor"/>
      </rPr>
      <t>Rendita
--------------------------
Valore IM.I.S. (*)</t>
    </r>
  </si>
  <si>
    <t>Rendita</t>
  </si>
  <si>
    <t>Superficie
[mq]</t>
  </si>
  <si>
    <t>codice</t>
  </si>
  <si>
    <t>Comune Catastale</t>
  </si>
  <si>
    <t>Comune Amministrativo</t>
  </si>
  <si>
    <t>AGRONE</t>
  </si>
  <si>
    <t>PIEVE DI BONO</t>
  </si>
  <si>
    <t>TIONE DI TRENTO</t>
  </si>
  <si>
    <t>ALA</t>
  </si>
  <si>
    <t>ROVERETO</t>
  </si>
  <si>
    <t>ALBIANO</t>
  </si>
  <si>
    <t>TRENTO</t>
  </si>
  <si>
    <t>ALDENO</t>
  </si>
  <si>
    <t>ALMAZZAGO</t>
  </si>
  <si>
    <t>COMMEZZADURA</t>
  </si>
  <si>
    <t>MALÈ</t>
  </si>
  <si>
    <t>AMBLAR</t>
  </si>
  <si>
    <t>FONDO</t>
  </si>
  <si>
    <t>ANDALO</t>
  </si>
  <si>
    <t>MEZZOLOMBARDO</t>
  </si>
  <si>
    <t>ANDOGNO</t>
  </si>
  <si>
    <t>DORSINO</t>
  </si>
  <si>
    <t>ARCO</t>
  </si>
  <si>
    <t>RIVA DEL GARDA</t>
  </si>
  <si>
    <t>ARMO</t>
  </si>
  <si>
    <t>VALVESTINO</t>
  </si>
  <si>
    <t>ARNAGO</t>
  </si>
  <si>
    <t>AVIO</t>
  </si>
  <si>
    <t>BALBIDO</t>
  </si>
  <si>
    <t>BLEGGIO SUPERIORE</t>
  </si>
  <si>
    <t>BALLINO</t>
  </si>
  <si>
    <t>FIAVÈ</t>
  </si>
  <si>
    <t>BANCO</t>
  </si>
  <si>
    <t>SANZENO</t>
  </si>
  <si>
    <t>CLES</t>
  </si>
  <si>
    <t>BARCESINO</t>
  </si>
  <si>
    <t>MOLINA DI LEDRO</t>
  </si>
  <si>
    <t>BASELGA DEL BONDONE</t>
  </si>
  <si>
    <t>BASELGA DI PINÈ I</t>
  </si>
  <si>
    <t>BASELGA DI PINÈ</t>
  </si>
  <si>
    <t>PERGINE VALSUGANA</t>
  </si>
  <si>
    <t>BASELGA DI PINÈ II</t>
  </si>
  <si>
    <t>BEDOLLO</t>
  </si>
  <si>
    <t>BERSONE</t>
  </si>
  <si>
    <t>BESENELLO</t>
  </si>
  <si>
    <t>BEZZECCA</t>
  </si>
  <si>
    <t>BIACESA</t>
  </si>
  <si>
    <t>BIENO</t>
  </si>
  <si>
    <t>BORGO VALSUGANA</t>
  </si>
  <si>
    <t>BLEGGIO INFERIORE</t>
  </si>
  <si>
    <t>BOCENAGO</t>
  </si>
  <si>
    <t>BOLBENO</t>
  </si>
  <si>
    <t>BOLENTINA</t>
  </si>
  <si>
    <t>BOLLONE</t>
  </si>
  <si>
    <t>BONDO</t>
  </si>
  <si>
    <t>BONDONE</t>
  </si>
  <si>
    <t>BONDONE-STORO</t>
  </si>
  <si>
    <t>BONO</t>
  </si>
  <si>
    <t>BORGHETTO A/A</t>
  </si>
  <si>
    <t>BORZAGO</t>
  </si>
  <si>
    <t>SPIAZZO</t>
  </si>
  <si>
    <t>BOSENTINO</t>
  </si>
  <si>
    <t>BOZZANA</t>
  </si>
  <si>
    <t>CALDES</t>
  </si>
  <si>
    <t>BRANCOLINO</t>
  </si>
  <si>
    <t>NOGAREDO</t>
  </si>
  <si>
    <t>BREGUZZO I</t>
  </si>
  <si>
    <t>BREGUZZO</t>
  </si>
  <si>
    <t>BREGUZZO II</t>
  </si>
  <si>
    <t>BRENTONICO</t>
  </si>
  <si>
    <t>BRESIMO</t>
  </si>
  <si>
    <t>BREZ</t>
  </si>
  <si>
    <t>BRIONE</t>
  </si>
  <si>
    <t>BRUSINO</t>
  </si>
  <si>
    <t>CAVEDINE</t>
  </si>
  <si>
    <t>CADERZONE</t>
  </si>
  <si>
    <t>CADINE</t>
  </si>
  <si>
    <t>CAGNÒ</t>
  </si>
  <si>
    <t>CALAVINO</t>
  </si>
  <si>
    <t>CALCERANICA AL LAGO</t>
  </si>
  <si>
    <t>CALDONAZZO</t>
  </si>
  <si>
    <t>CALLIANO I</t>
  </si>
  <si>
    <t>CALLIANO</t>
  </si>
  <si>
    <t>CALLIANO II</t>
  </si>
  <si>
    <t>CALLIANO III</t>
  </si>
  <si>
    <t>CAVALESE</t>
  </si>
  <si>
    <t>CAMPO</t>
  </si>
  <si>
    <t>LOMASO</t>
  </si>
  <si>
    <t>CAMPODENNO I</t>
  </si>
  <si>
    <t>CAMPODENNO</t>
  </si>
  <si>
    <t>CAMPODENNO II</t>
  </si>
  <si>
    <t>CANALE</t>
  </si>
  <si>
    <t>CANAL S. BOVO I</t>
  </si>
  <si>
    <t>CANAL SAN BOVO</t>
  </si>
  <si>
    <t>FIERA DI PRIMIERO</t>
  </si>
  <si>
    <t>CANAL S. BOVO II</t>
  </si>
  <si>
    <t>CANAZEI-CIANACEI</t>
  </si>
  <si>
    <t>CANEZZA</t>
  </si>
  <si>
    <t>CAPRIANA</t>
  </si>
  <si>
    <t>CARANO</t>
  </si>
  <si>
    <t>CARCIATO</t>
  </si>
  <si>
    <t>DIMARO</t>
  </si>
  <si>
    <t>CARES</t>
  </si>
  <si>
    <t>CARISOLO I</t>
  </si>
  <si>
    <t>CARISOLO</t>
  </si>
  <si>
    <t>CARISOLO II</t>
  </si>
  <si>
    <t>CARZANO</t>
  </si>
  <si>
    <t>CASEZ</t>
  </si>
  <si>
    <t>CASOTTO</t>
  </si>
  <si>
    <t>PEDEMONTE</t>
  </si>
  <si>
    <t>CASTAGNÈ</t>
  </si>
  <si>
    <t>CASTEL FONDO</t>
  </si>
  <si>
    <t>CASTELFONDO</t>
  </si>
  <si>
    <t>CASTELLANO</t>
  </si>
  <si>
    <t>VILLA LAGARINA</t>
  </si>
  <si>
    <t>CASTEL CONDINO</t>
  </si>
  <si>
    <t>CASTELLO OSSANA</t>
  </si>
  <si>
    <t>PELLIZZANO</t>
  </si>
  <si>
    <t>CASTELLO DI FIEMME</t>
  </si>
  <si>
    <t>CASTELLO-MOLINA DI FIEMME</t>
  </si>
  <si>
    <t>CASTEL TESINO</t>
  </si>
  <si>
    <t>CASTELLO TESINO</t>
  </si>
  <si>
    <t>CASTELNUOVO</t>
  </si>
  <si>
    <t>CASTELPIETRA</t>
  </si>
  <si>
    <t>CAVARENO</t>
  </si>
  <si>
    <t>CAVEDAGO</t>
  </si>
  <si>
    <t>CAVIZZANA</t>
  </si>
  <si>
    <t>CAVRASTO</t>
  </si>
  <si>
    <t>CELENTINO</t>
  </si>
  <si>
    <t>PEJO</t>
  </si>
  <si>
    <t>CELEDIZZO</t>
  </si>
  <si>
    <t>CEMBRA</t>
  </si>
  <si>
    <t>CENTA S. NICOLÒ</t>
  </si>
  <si>
    <t>CENTA SAN NICOLÒ</t>
  </si>
  <si>
    <t>CIAGO I</t>
  </si>
  <si>
    <t>VEZZANO</t>
  </si>
  <si>
    <t>CIAGO II</t>
  </si>
  <si>
    <t>CHIENIS</t>
  </si>
  <si>
    <t>RONZO-CHIENIS</t>
  </si>
  <si>
    <t>CHIZZOLA</t>
  </si>
  <si>
    <t>CIMEGO I</t>
  </si>
  <si>
    <t>CIMEGO</t>
  </si>
  <si>
    <t>CIMEGO II</t>
  </si>
  <si>
    <t>CIMONE</t>
  </si>
  <si>
    <t>CINTE TESINO I</t>
  </si>
  <si>
    <t>CINTE TESINO</t>
  </si>
  <si>
    <t>CINTE TESINO II</t>
  </si>
  <si>
    <t>CIS</t>
  </si>
  <si>
    <t>CIVEZZANO</t>
  </si>
  <si>
    <t>CLOZ</t>
  </si>
  <si>
    <t>COGNOLA</t>
  </si>
  <si>
    <t>COGOLO</t>
  </si>
  <si>
    <t>COLOGNA DI TIONE</t>
  </si>
  <si>
    <t>COLOGNA DI TENNO</t>
  </si>
  <si>
    <t>TENNO</t>
  </si>
  <si>
    <t>COMANO</t>
  </si>
  <si>
    <t>COMASINE</t>
  </si>
  <si>
    <t>COMIGHELLO</t>
  </si>
  <si>
    <t>CONDINO</t>
  </si>
  <si>
    <t>COREDO I</t>
  </si>
  <si>
    <t>COREDO</t>
  </si>
  <si>
    <t>COREDO II</t>
  </si>
  <si>
    <t>COSTASAVINA</t>
  </si>
  <si>
    <t>COVELO</t>
  </si>
  <si>
    <t>TERLAGO</t>
  </si>
  <si>
    <t>CRETO</t>
  </si>
  <si>
    <t>CROVIANA</t>
  </si>
  <si>
    <t>CUNEVO</t>
  </si>
  <si>
    <t>DAIANO</t>
  </si>
  <si>
    <t>DAMBEL</t>
  </si>
  <si>
    <t>DAONE</t>
  </si>
  <si>
    <t>DARDINE</t>
  </si>
  <si>
    <t>TAIO</t>
  </si>
  <si>
    <t>DARÈ</t>
  </si>
  <si>
    <t>DARZO</t>
  </si>
  <si>
    <t>STORO</t>
  </si>
  <si>
    <t>DASINDO</t>
  </si>
  <si>
    <t>DEGGIANO</t>
  </si>
  <si>
    <t>DENNO I</t>
  </si>
  <si>
    <t>DENNO</t>
  </si>
  <si>
    <t>DENNO II</t>
  </si>
  <si>
    <t>DERCOLO I</t>
  </si>
  <si>
    <t>DERCOLO II</t>
  </si>
  <si>
    <t>DERMULO</t>
  </si>
  <si>
    <t>DON</t>
  </si>
  <si>
    <t>DRENA</t>
  </si>
  <si>
    <t>DRO</t>
  </si>
  <si>
    <t>DUVREDO</t>
  </si>
  <si>
    <t>ENGUISO</t>
  </si>
  <si>
    <t>CONCEI</t>
  </si>
  <si>
    <t>FAEDO</t>
  </si>
  <si>
    <t>FAI DELLA PAGANELLA</t>
  </si>
  <si>
    <t>FALESINA</t>
  </si>
  <si>
    <t>VIGNOLA-FALESINA</t>
  </si>
  <si>
    <t>FAVER</t>
  </si>
  <si>
    <t>FAVRIO</t>
  </si>
  <si>
    <t>FIEROZZO-VLARÖTZ</t>
  </si>
  <si>
    <t>FISTO</t>
  </si>
  <si>
    <t>FLAVON</t>
  </si>
  <si>
    <t>FOLAS-REVIAN</t>
  </si>
  <si>
    <t>ISERA</t>
  </si>
  <si>
    <t>FOLGARIA</t>
  </si>
  <si>
    <t>FORNACE</t>
  </si>
  <si>
    <t>FORNO</t>
  </si>
  <si>
    <t>MOENA</t>
  </si>
  <si>
    <t>FRAVEGGIO I</t>
  </si>
  <si>
    <t>FRAVEGGIO II</t>
  </si>
  <si>
    <t>FRASSILONGO-GARAIT</t>
  </si>
  <si>
    <t>GARDOLO</t>
  </si>
  <si>
    <t>GARNIGA TERME</t>
  </si>
  <si>
    <t>GIOVO</t>
  </si>
  <si>
    <t>GIUSTINO I</t>
  </si>
  <si>
    <t>GIUSTINO</t>
  </si>
  <si>
    <t>GIUSTINO II</t>
  </si>
  <si>
    <t>GODENZO</t>
  </si>
  <si>
    <t>GRAUNO</t>
  </si>
  <si>
    <t>GRIGNO</t>
  </si>
  <si>
    <t>GRUMES</t>
  </si>
  <si>
    <t>GRUMO</t>
  </si>
  <si>
    <t>SAN MICHELE ALL'ADIGE</t>
  </si>
  <si>
    <t>IMER I</t>
  </si>
  <si>
    <t>IMER</t>
  </si>
  <si>
    <t>IMER II</t>
  </si>
  <si>
    <t>ISCHIA</t>
  </si>
  <si>
    <t>IVANO FRACENA</t>
  </si>
  <si>
    <t>IVANO-FRACENA</t>
  </si>
  <si>
    <t>JAVRÈ</t>
  </si>
  <si>
    <t>VILLA RENDENA</t>
  </si>
  <si>
    <t>LAGUNA MUSTÈ I</t>
  </si>
  <si>
    <t>LAGUNA MUSTÈ II</t>
  </si>
  <si>
    <t>LARDARO I</t>
  </si>
  <si>
    <t>LARDARO</t>
  </si>
  <si>
    <t>LARDARO II</t>
  </si>
  <si>
    <t>LARIDO</t>
  </si>
  <si>
    <t>LASES</t>
  </si>
  <si>
    <t>LONA-LASES</t>
  </si>
  <si>
    <t>LASINO</t>
  </si>
  <si>
    <t>LAVARONE</t>
  </si>
  <si>
    <t>LAVIS</t>
  </si>
  <si>
    <t>LEGOS I</t>
  </si>
  <si>
    <t>LEGOS II</t>
  </si>
  <si>
    <t>LENZIMA</t>
  </si>
  <si>
    <t>LENZUMO</t>
  </si>
  <si>
    <t>LEVICO</t>
  </si>
  <si>
    <t>LEVICO TERME</t>
  </si>
  <si>
    <t>LISIGNAGO</t>
  </si>
  <si>
    <t>LIVO</t>
  </si>
  <si>
    <t>LIZZANA</t>
  </si>
  <si>
    <t>LOCCA</t>
  </si>
  <si>
    <t>LODRONE</t>
  </si>
  <si>
    <t>LON I</t>
  </si>
  <si>
    <t>LON II</t>
  </si>
  <si>
    <t>LONA</t>
  </si>
  <si>
    <t>LUSERNA</t>
  </si>
  <si>
    <t>LOVER</t>
  </si>
  <si>
    <t>LUNDO</t>
  </si>
  <si>
    <t>MADICE</t>
  </si>
  <si>
    <t>MADRANO</t>
  </si>
  <si>
    <t>MAGASA</t>
  </si>
  <si>
    <t>MAGRAS</t>
  </si>
  <si>
    <t>MALA</t>
  </si>
  <si>
    <t>SANT'ORSOLA TERME</t>
  </si>
  <si>
    <t>MALOSCO I</t>
  </si>
  <si>
    <t>MALOSCO</t>
  </si>
  <si>
    <t>MALOSCO II</t>
  </si>
  <si>
    <t>MANZANO</t>
  </si>
  <si>
    <t>MORI</t>
  </si>
  <si>
    <t>MARANO</t>
  </si>
  <si>
    <t>MARCO</t>
  </si>
  <si>
    <t>MARGONE</t>
  </si>
  <si>
    <t>MASI DI VIGO</t>
  </si>
  <si>
    <t>TON</t>
  </si>
  <si>
    <t>MASSIMENO I</t>
  </si>
  <si>
    <t>MASSIMENO</t>
  </si>
  <si>
    <t>MASSIMENO II</t>
  </si>
  <si>
    <t>MASTELLINA I</t>
  </si>
  <si>
    <t>MASTELLINA II</t>
  </si>
  <si>
    <t>MATTARELLO</t>
  </si>
  <si>
    <t>MAZZIN-MAZIN</t>
  </si>
  <si>
    <t>MEANO</t>
  </si>
  <si>
    <t>MECHEL</t>
  </si>
  <si>
    <t>MENAS</t>
  </si>
  <si>
    <t>MEZZANA</t>
  </si>
  <si>
    <t>MESTRIAGO</t>
  </si>
  <si>
    <t>MEZZANO</t>
  </si>
  <si>
    <t>MEZZOCORONA</t>
  </si>
  <si>
    <t>MEZZOLAGO</t>
  </si>
  <si>
    <t>PIEVE DI LEDRO</t>
  </si>
  <si>
    <t>MIOLA I</t>
  </si>
  <si>
    <t>MIOLA II</t>
  </si>
  <si>
    <t>MOENA-MOENA I</t>
  </si>
  <si>
    <t>MOENA-MOENA</t>
  </si>
  <si>
    <t>MOENA-MOENA II</t>
  </si>
  <si>
    <t>MOERNA</t>
  </si>
  <si>
    <t>MOLINA</t>
  </si>
  <si>
    <t>MOLLARO</t>
  </si>
  <si>
    <t>MOLVENO</t>
  </si>
  <si>
    <t>MONCLASSICO</t>
  </si>
  <si>
    <t>MONTAGNE</t>
  </si>
  <si>
    <t>MONTES</t>
  </si>
  <si>
    <t>MONTEVACCINO</t>
  </si>
  <si>
    <t>MORTASO I</t>
  </si>
  <si>
    <t>MORTASO II</t>
  </si>
  <si>
    <t>NAGO TORBOLE</t>
  </si>
  <si>
    <t>NAGO-TORBOLE</t>
  </si>
  <si>
    <t>NANNO</t>
  </si>
  <si>
    <t>NAVE SAN ROCCO</t>
  </si>
  <si>
    <t>NOARNA</t>
  </si>
  <si>
    <t>NOGARÈ</t>
  </si>
  <si>
    <t>NOMESINO</t>
  </si>
  <si>
    <t>NOMI</t>
  </si>
  <si>
    <t>NORIGLIO</t>
  </si>
  <si>
    <t>NOVALEDO</t>
  </si>
  <si>
    <t>OLTRESARCA</t>
  </si>
  <si>
    <t>ORTISÈ</t>
  </si>
  <si>
    <t>OSPEDALETTO</t>
  </si>
  <si>
    <t>OSSANA</t>
  </si>
  <si>
    <t>PADERGNONE</t>
  </si>
  <si>
    <t>PANCHIÀ</t>
  </si>
  <si>
    <t>PANNONE</t>
  </si>
  <si>
    <t>PATONE</t>
  </si>
  <si>
    <t>PEDERSANO</t>
  </si>
  <si>
    <t>PELUGO</t>
  </si>
  <si>
    <t>PERA</t>
  </si>
  <si>
    <t>POZZA DI FASSA</t>
  </si>
  <si>
    <t>PERGINE I</t>
  </si>
  <si>
    <t>PERGINE II</t>
  </si>
  <si>
    <t>PERSONE</t>
  </si>
  <si>
    <t>PIANO</t>
  </si>
  <si>
    <t>PIEVE TESINO</t>
  </si>
  <si>
    <t>PILCANTE</t>
  </si>
  <si>
    <t>PINZOLO</t>
  </si>
  <si>
    <t>POIA</t>
  </si>
  <si>
    <t>POMAROLO I</t>
  </si>
  <si>
    <t>POMAROLO</t>
  </si>
  <si>
    <t>POMAROLO II</t>
  </si>
  <si>
    <t>POR</t>
  </si>
  <si>
    <t>POVO</t>
  </si>
  <si>
    <t>POZZA</t>
  </si>
  <si>
    <t>POZZA DI FASSA-POZA</t>
  </si>
  <si>
    <t>PRANZO</t>
  </si>
  <si>
    <t>PRASO</t>
  </si>
  <si>
    <t>PRÈ</t>
  </si>
  <si>
    <t>PREDAZZO</t>
  </si>
  <si>
    <t>PREGASINA</t>
  </si>
  <si>
    <t>PREGHENA</t>
  </si>
  <si>
    <t>PREMIONE</t>
  </si>
  <si>
    <t>STENICO</t>
  </si>
  <si>
    <t>PREORE</t>
  </si>
  <si>
    <t>PRESSON</t>
  </si>
  <si>
    <t>PREZZO</t>
  </si>
  <si>
    <t>PRIÒ</t>
  </si>
  <si>
    <t>VERVÒ</t>
  </si>
  <si>
    <t>QUETTA I</t>
  </si>
  <si>
    <t>QUETTA II</t>
  </si>
  <si>
    <t>RABBI</t>
  </si>
  <si>
    <t>RAGOLI I</t>
  </si>
  <si>
    <t>RAGOLI</t>
  </si>
  <si>
    <t>RAGOLI II</t>
  </si>
  <si>
    <t>RANGO</t>
  </si>
  <si>
    <t>RANZO</t>
  </si>
  <si>
    <t>RAVINA</t>
  </si>
  <si>
    <t>REVÒ</t>
  </si>
  <si>
    <t>RIVA</t>
  </si>
  <si>
    <t>ROMAGNANO</t>
  </si>
  <si>
    <t>ROMALLO</t>
  </si>
  <si>
    <t>ROMARZOLLO</t>
  </si>
  <si>
    <t>ROMENO</t>
  </si>
  <si>
    <t>RONCEGNO</t>
  </si>
  <si>
    <t>RONCHI DI ALA</t>
  </si>
  <si>
    <t>RONCHI VALSUGANA</t>
  </si>
  <si>
    <t>RONCOGNO</t>
  </si>
  <si>
    <t>RONCONE</t>
  </si>
  <si>
    <t>RONZO</t>
  </si>
  <si>
    <t>RONZONE I</t>
  </si>
  <si>
    <t>RONZONE</t>
  </si>
  <si>
    <t>RONZONE II</t>
  </si>
  <si>
    <t>ROVER   CARBONARE</t>
  </si>
  <si>
    <t>ROVERÈ DELLA LUNA</t>
  </si>
  <si>
    <t>RUFFRÈ</t>
  </si>
  <si>
    <t>RUFFRÈ-MENDOLA</t>
  </si>
  <si>
    <t>RUMO</t>
  </si>
  <si>
    <t>SACCO</t>
  </si>
  <si>
    <t>SAGRON MISS</t>
  </si>
  <si>
    <t>SAGRON MIS</t>
  </si>
  <si>
    <t>SALTER-MALGOLO</t>
  </si>
  <si>
    <t>SAMOCLEVO</t>
  </si>
  <si>
    <t>SAMONE</t>
  </si>
  <si>
    <t>SAN GIACOMO</t>
  </si>
  <si>
    <t>SAN LORENO IN BANALE</t>
  </si>
  <si>
    <t>SANTA MARGHERITA</t>
  </si>
  <si>
    <t>SANT' ORSOLA</t>
  </si>
  <si>
    <t>SAONE</t>
  </si>
  <si>
    <t>SARDAGNA</t>
  </si>
  <si>
    <t>SARNONICO</t>
  </si>
  <si>
    <t>SASSO</t>
  </si>
  <si>
    <t>SAVIGNANO I</t>
  </si>
  <si>
    <t>SAVIGNANO II</t>
  </si>
  <si>
    <t>SCLEMO</t>
  </si>
  <si>
    <t>SCURELLE</t>
  </si>
  <si>
    <t>SEGNO</t>
  </si>
  <si>
    <t>SEGONZANO</t>
  </si>
  <si>
    <t>SEIO I</t>
  </si>
  <si>
    <t>SEIO II</t>
  </si>
  <si>
    <t>SEO</t>
  </si>
  <si>
    <t>SERRAVALLE</t>
  </si>
  <si>
    <t>SERSO</t>
  </si>
  <si>
    <t>SEVIGNANO</t>
  </si>
  <si>
    <t>SFRUZ</t>
  </si>
  <si>
    <t>SIROR</t>
  </si>
  <si>
    <t>SMARANO</t>
  </si>
  <si>
    <t>SOPRAMONTE</t>
  </si>
  <si>
    <t>SORAGA-SORAGA I</t>
  </si>
  <si>
    <t>SORAGA-SORAGA</t>
  </si>
  <si>
    <t>SORAGA-SORAGA II</t>
  </si>
  <si>
    <t>SOVER</t>
  </si>
  <si>
    <t>SPERA I</t>
  </si>
  <si>
    <t>SPERA</t>
  </si>
  <si>
    <t>SPERA II</t>
  </si>
  <si>
    <t>SPORMAGGIORE</t>
  </si>
  <si>
    <t>SPORMINORE</t>
  </si>
  <si>
    <t>STENICO I</t>
  </si>
  <si>
    <t>STENICO II</t>
  </si>
  <si>
    <t>STRADA I</t>
  </si>
  <si>
    <t>STRADA II</t>
  </si>
  <si>
    <t>STRAMENTIZZO</t>
  </si>
  <si>
    <t>STRAVINO</t>
  </si>
  <si>
    <t>STREMBO I</t>
  </si>
  <si>
    <t>STREMBO</t>
  </si>
  <si>
    <t>STREMBO II</t>
  </si>
  <si>
    <t>STRIGNO</t>
  </si>
  <si>
    <t>STUMIAGA</t>
  </si>
  <si>
    <t>SUSÀ</t>
  </si>
  <si>
    <t>TASSULLO I</t>
  </si>
  <si>
    <t>TASSULLO</t>
  </si>
  <si>
    <t>TASSULLO II</t>
  </si>
  <si>
    <t>TASSULLO III</t>
  </si>
  <si>
    <t>TAVODO</t>
  </si>
  <si>
    <t>TAVON</t>
  </si>
  <si>
    <t>TELVE DI SOPRA</t>
  </si>
  <si>
    <t>TELVE DI SOTTO</t>
  </si>
  <si>
    <t>TELVE </t>
  </si>
  <si>
    <t>TENNA</t>
  </si>
  <si>
    <t>TERMENAGO I</t>
  </si>
  <si>
    <t>TERMENAGO II</t>
  </si>
  <si>
    <t>TERMON I</t>
  </si>
  <si>
    <t>TERMON II</t>
  </si>
  <si>
    <t>TERRAGNOLO</t>
  </si>
  <si>
    <t>TERRES</t>
  </si>
  <si>
    <t>TERZOLAS</t>
  </si>
  <si>
    <t>TESERO</t>
  </si>
  <si>
    <t>TIARNO DI SOPRA</t>
  </si>
  <si>
    <t>TIARNO DI SOTTO</t>
  </si>
  <si>
    <t>TIGNERONE</t>
  </si>
  <si>
    <t>TIONE I</t>
  </si>
  <si>
    <t>TIONE II</t>
  </si>
  <si>
    <t>TONADICO I</t>
  </si>
  <si>
    <t>TONADICO</t>
  </si>
  <si>
    <t>TONADICO II</t>
  </si>
  <si>
    <t>TORCEGNO</t>
  </si>
  <si>
    <t>TORRA</t>
  </si>
  <si>
    <t>TOSS</t>
  </si>
  <si>
    <t>TRAMBILENO</t>
  </si>
  <si>
    <t>TRANSACQUA</t>
  </si>
  <si>
    <t>TRES</t>
  </si>
  <si>
    <t>TUENETTO</t>
  </si>
  <si>
    <t>TUENNO</t>
  </si>
  <si>
    <t>TURANO</t>
  </si>
  <si>
    <t>VALDA</t>
  </si>
  <si>
    <t>VALFLORIANA</t>
  </si>
  <si>
    <t>VALLARSA</t>
  </si>
  <si>
    <t>VALLE</t>
  </si>
  <si>
    <t>VARANO</t>
  </si>
  <si>
    <t>VARENA</t>
  </si>
  <si>
    <t>VASIO</t>
  </si>
  <si>
    <t>VATTARO</t>
  </si>
  <si>
    <t>VERDESINA</t>
  </si>
  <si>
    <t>VERMIGLIO</t>
  </si>
  <si>
    <t>VIARAGO</t>
  </si>
  <si>
    <t>VIGALZANO</t>
  </si>
  <si>
    <t>VIGNOLA I</t>
  </si>
  <si>
    <t>VIGNOLA II</t>
  </si>
  <si>
    <t>VIGO D'ANAUNIA</t>
  </si>
  <si>
    <t>VIGO CAVEDINE</t>
  </si>
  <si>
    <t>VIGO DI FASSA-VICH</t>
  </si>
  <si>
    <t>VIGO LOMASO</t>
  </si>
  <si>
    <t>VIGO RENDENA</t>
  </si>
  <si>
    <t>VIGOLO BASELGA</t>
  </si>
  <si>
    <t>VIGOLO VATTARO</t>
  </si>
  <si>
    <t>VILLA BANALE</t>
  </si>
  <si>
    <t>VILLA AGNEDO</t>
  </si>
  <si>
    <t>VILLALAGARINA</t>
  </si>
  <si>
    <t>VILLAMONTAGNA</t>
  </si>
  <si>
    <t>VILLAZZANO</t>
  </si>
  <si>
    <t>VILLE DEL MONTE</t>
  </si>
  <si>
    <t>VION</t>
  </si>
  <si>
    <t>VOLANO</t>
  </si>
  <si>
    <t>ZAMBANA I</t>
  </si>
  <si>
    <t>ZAMBANA</t>
  </si>
  <si>
    <t>ZAMBANA II</t>
  </si>
  <si>
    <t>ZIANO DI FIEMME</t>
  </si>
  <si>
    <t>ZUCLO I</t>
  </si>
  <si>
    <t>ZUCLO</t>
  </si>
  <si>
    <t>ZUCLO II</t>
  </si>
  <si>
    <t>CAMPITELLO DI FASSA-CIAMPEDEL</t>
  </si>
  <si>
    <t>PALÙ DEL FERSINA-PALAI EN BERSNTOL</t>
  </si>
  <si>
    <t>LOCALITA' POZA DAI FO' , LOCALITA' PLAZZA, LOCALITA' PATASCOSS , LOCALITA' COLARIN; Piani: S1-T-1; VARIAZIONE n.2796.001.2015 del 25-06-2015 in atti dal 24-09-2015; FRAZIONAMENTO; FRAZIONAMENTO</t>
  </si>
  <si>
    <t>Euro 41.799,54
-----------------------
Euro 2.852.818,61</t>
  </si>
  <si>
    <t>Euro 4.053,46
-----------------------
Euro 234.087,32</t>
  </si>
  <si>
    <t>VIA STAZIONE MORI; Piani: S1-T; VARIAZIONE n. 2930.001.2020 del 23-11-2020 in atti dal 23- 11-2020; MODIFICA DI IDENTIFICATIVO U.I.U.; MODIFICA DI IDENTIFICATIVO U.I.U. D'UFFICIO</t>
  </si>
  <si>
    <t>Euro 306,46 -----------------------
Euro 51.485,28</t>
  </si>
  <si>
    <t>VIA STAZIONE MORI; Piano: S1; VARIAZIONE n.2932.001.2020 del 23-11-2020 in atti dal 23-11-2020; MODIFICA DI IDENTIFICATIVO U.I.U.; MODIFICA DI IDENTIFICATIVO U.I.U. D'UFFICIO</t>
  </si>
  <si>
    <t>1461/1</t>
  </si>
  <si>
    <t>Euro 82.442,00
-----------------------
Euro 5.626.666,50</t>
  </si>
  <si>
    <t>VIA BROLETTI; Piano: T; VARIAZIONE n.1188.003.2009 del 29-07-2009 in atti dal 29-07-2009; ALTRE VARIAZIONI</t>
  </si>
  <si>
    <t>Euro 97.980,34
-----------------------
Euro 6.687.158,21</t>
  </si>
  <si>
    <t>VIALE VENEZIA n. 37; VARIAZIONE n.2226.001.2016 del 27-09-2016 in atti dal 06-12-2016; FRAZIONAMENTO; FRAZIONAMENTO</t>
  </si>
  <si>
    <t>Euro 32.025,98
-----------------------
Euro 2.185.773,14</t>
  </si>
  <si>
    <t>LOCALITA' PRADEL; Piani: S2-S1-T-1; VARIAZIONE n. 1024.001.2017 del 12-07-2017 in atti dal 18-10-2017; RIDETERMINAZIONE DELLA RENDITA CATASTALE;
RIDETERMINAZIONE DELLA RENDITA AI SENSI DELL'ART. 1, COMMA 22, L. N. 208/2015</t>
  </si>
  <si>
    <t>LOCALITA' GORGA n. 6; Piani: S1-T-1-2-3-4; VARIAZIONE n. 160.001.1999 del 16-02-1999 in atti dal 17-02-1999; VARIAZIONE D'UFFICIO; SOPPRESSIONE RENDITA CATASTALE A SEGUITO SOPRALL.</t>
  </si>
  <si>
    <t>Euro 552,92
-----------------------
Euro 37.736,79</t>
  </si>
  <si>
    <t>LOC. PANAROTTA; Piani: S1-T; VARIAZIONE n. 1199.002.2015 del 10-08-2015 in atti dal 10-08-2015; CLASSAMENTO</t>
  </si>
  <si>
    <t>LOCALITA' POZA DAI FO' , LOCALITA' PLAZZA, LOCALITA' PATASCOSS , LOCALITA' COLARIN; Piani: S1-T-1; VARIAZIONE n.2796.001.2015 del 25-06-2015 in atti dal 24-09-
2015; FRAZIONAMENTO; FRAZIONAMENTO</t>
  </si>
  <si>
    <t>1193/1</t>
  </si>
  <si>
    <t>1193/2</t>
  </si>
  <si>
    <t>1,4,6÷7,10÷15,17,19÷20,22÷24,39÷40</t>
  </si>
  <si>
    <t>Euro 70,00
-----------------------
Euro 4.777,50</t>
  </si>
  <si>
    <t>LOCALITA' SPINI - GARDOLO; Piano: T; VARIAZIONE n. 220.001.2018 del 26-01-2018 in atti dal 26-01-2018; VARIAZIONE DI PORZIONI MATERIALI; VARIAZIONE DI PORZIONI MATERIALI</t>
  </si>
  <si>
    <t>LOCALITA' VANEZE - SARDAGNA; Piani: S1-T-1; VARIAZIONE n. 1785.002.2011 del 10-02-2011 in atti dal 07-05-2015; CLASSAMENTO</t>
  </si>
  <si>
    <t>Euro 4.823,62
-----------------------
Euro 329.212,07</t>
  </si>
  <si>
    <t>Euro 428.914,03
-----------------------
Euro 29.273.382,55</t>
  </si>
  <si>
    <t>LOCALITA' SPINI - GARDOLO n. 2; VARIAZIONE n. 1324.001.2019 del 04-03-2019 in atti dal 29-05-2019; FUSIONE; RISTRUTTURAZIONE</t>
  </si>
  <si>
    <t>Euro 10.185,36
-----------------------
Euro 695.150,82</t>
  </si>
  <si>
    <t>LOCALITA' CES - S. MARTINO DI C.; Piano: T; VARIAZIONE n. 386.001.2017 del 08-02-2017 in atti dal 10-04-2017; AMPLIAMENTO; RISTRUTTURAZIONE-DIVERSA DISTRIBUZIONE
DEGLI SPAZI INTERNI</t>
  </si>
  <si>
    <t>Tipo</t>
  </si>
  <si>
    <r>
      <rPr>
        <sz val="10"/>
        <rFont val="Calibri"/>
        <family val="2"/>
        <scheme val="minor"/>
      </rPr>
      <t>LOCALITA' GORGA n. 6; Piani: S1-T-1-2-3-4;</t>
    </r>
    <r>
      <rPr>
        <sz val="10"/>
        <color theme="1"/>
        <rFont val="Calibri"/>
        <family val="2"/>
        <scheme val="minor"/>
      </rPr>
      <t xml:space="preserve"> VARIAZIONE n. 160.001.1999 del 16-02-1999 in atti dal 17-02-1999; VARIAZIONE D'UFFICIO; SOPPRESSIONE RENDITA CATASTALE A SEGUITO SOPRALL.</t>
    </r>
  </si>
  <si>
    <t>N</t>
  </si>
  <si>
    <t>Particella</t>
  </si>
  <si>
    <t>Fogli Mappa</t>
  </si>
  <si>
    <t>Partita Tavolare C.C.</t>
  </si>
  <si>
    <t>Coltura</t>
  </si>
  <si>
    <t>Superficie mq.</t>
  </si>
  <si>
    <t>Reddito
Dominicale</t>
  </si>
  <si>
    <t>Reddito
Agrario</t>
  </si>
  <si>
    <t>Dati Derivanti</t>
  </si>
  <si>
    <t>E</t>
  </si>
  <si>
    <t>Edificio</t>
  </si>
  <si>
    <r>
      <rPr>
        <sz val="10"/>
        <rFont val="Calibri"/>
        <family val="2"/>
        <scheme val="minor"/>
      </rPr>
      <t>G.N. 1739 del 28.04.2011;
Prospetto Nr. 858/2010 10.08.2011</t>
    </r>
  </si>
  <si>
    <r>
      <rPr>
        <sz val="10"/>
        <rFont val="Calibri"/>
        <family val="2"/>
        <scheme val="minor"/>
      </rPr>
      <t>G.N. 5677 del 07.10.2021;
Prospetto Nr. 4082/2021 09.12.2021</t>
    </r>
  </si>
  <si>
    <t>Prospetto Nr. 3069/2021 14.07.2021; Evidenza Nr. 61/2021</t>
  </si>
  <si>
    <t>F</t>
  </si>
  <si>
    <t>3410/2</t>
  </si>
  <si>
    <t>Frutteto</t>
  </si>
  <si>
    <t>Euro 27,84</t>
  </si>
  <si>
    <t>Euro 13,92</t>
  </si>
  <si>
    <r>
      <rPr>
        <sz val="10"/>
        <rFont val="Calibri"/>
        <family val="2"/>
        <scheme val="minor"/>
      </rPr>
      <t>G.N. 2299 del 16.07.2012;
Prospetto Nr. 235/2012 28.08.2012</t>
    </r>
  </si>
  <si>
    <t>3410/3</t>
  </si>
  <si>
    <t>Euro 34,69</t>
  </si>
  <si>
    <t>Euro 17,34</t>
  </si>
  <si>
    <t>1025/18</t>
  </si>
  <si>
    <t>Vigna</t>
  </si>
  <si>
    <t>Euro 48,32</t>
  </si>
  <si>
    <t>Euro 30,75</t>
  </si>
  <si>
    <r>
      <rPr>
        <sz val="10"/>
        <rFont val="Calibri"/>
        <family val="2"/>
        <scheme val="minor"/>
      </rPr>
      <t>G.N. 1476 del 22.03.2010;
Prospetto Nr. 681/2009 30.03.2010</t>
    </r>
  </si>
  <si>
    <t>1025/43</t>
  </si>
  <si>
    <t>Bosco</t>
  </si>
  <si>
    <t>Euro 0,77</t>
  </si>
  <si>
    <t>Euro 0,09</t>
  </si>
  <si>
    <r>
      <rPr>
        <sz val="10"/>
        <rFont val="Calibri"/>
        <family val="2"/>
        <scheme val="minor"/>
      </rPr>
      <t>G.N. 1063 del 05.03.2012;
Prospetto Nr. 257/2010 20.04.2012</t>
    </r>
  </si>
  <si>
    <t>1025/39</t>
  </si>
  <si>
    <t>Euro 1,18</t>
  </si>
  <si>
    <t>Euro 0,14</t>
  </si>
  <si>
    <r>
      <rPr>
        <sz val="10"/>
        <rFont val="Calibri"/>
        <family val="2"/>
        <scheme val="minor"/>
      </rPr>
      <t>G.N. 1491 del 23.03.2018;
Prospetto Nr. 132/2018 20.04.2018</t>
    </r>
  </si>
  <si>
    <t>Area edificiale</t>
  </si>
  <si>
    <t>255/3</t>
  </si>
  <si>
    <t>Arativo</t>
  </si>
  <si>
    <t>Euro 3,27</t>
  </si>
  <si>
    <t>Euro 2,62</t>
  </si>
  <si>
    <t>255/5</t>
  </si>
  <si>
    <t>Euro 1,92</t>
  </si>
  <si>
    <t>Euro 1,15</t>
  </si>
  <si>
    <t>407/21</t>
  </si>
  <si>
    <t>Improduttivo</t>
  </si>
  <si>
    <r>
      <rPr>
        <sz val="10"/>
        <rFont val="Calibri"/>
        <family val="2"/>
        <scheme val="minor"/>
      </rPr>
      <t>G.N. 260 del 17.01.2017;
Prospetto Nr. 424/2016 22.03.2017</t>
    </r>
  </si>
  <si>
    <r>
      <rPr>
        <sz val="10"/>
        <rFont val="Calibri"/>
        <family val="2"/>
        <scheme val="minor"/>
      </rPr>
      <t>G.N. 5076 del 25.09.2009;
Prospetto Nr. 633/2009 12.10.2009</t>
    </r>
  </si>
  <si>
    <t>1270/4</t>
  </si>
  <si>
    <t>2026/1</t>
  </si>
  <si>
    <t>Euro 14,56</t>
  </si>
  <si>
    <t>Euro 1,75</t>
  </si>
  <si>
    <t>Euro 0,08</t>
  </si>
  <si>
    <t>2046/1</t>
  </si>
  <si>
    <t>Pascolo</t>
  </si>
  <si>
    <t>Euro 0,12</t>
  </si>
  <si>
    <t>Euro 0,04</t>
  </si>
  <si>
    <t>2046/2</t>
  </si>
  <si>
    <t>Euro 0,28</t>
  </si>
  <si>
    <t>Euro 0,24</t>
  </si>
  <si>
    <t>2046/3</t>
  </si>
  <si>
    <t>Euro 0,32</t>
  </si>
  <si>
    <t>Euro 0,11</t>
  </si>
  <si>
    <t>Euro 0,40</t>
  </si>
  <si>
    <t>Euro 0,34</t>
  </si>
  <si>
    <t>2052/4</t>
  </si>
  <si>
    <t>Euro 3,87</t>
  </si>
  <si>
    <t>Euro 0,26</t>
  </si>
  <si>
    <t>Euro 0,22</t>
  </si>
  <si>
    <t>Euro 0,07</t>
  </si>
  <si>
    <t>Euro 0,06</t>
  </si>
  <si>
    <t>2060/1</t>
  </si>
  <si>
    <t>Euro 0,10</t>
  </si>
  <si>
    <t>2060/3</t>
  </si>
  <si>
    <t>Euro 0,29</t>
  </si>
  <si>
    <t>Euro 0,25</t>
  </si>
  <si>
    <t>Euro 0,50</t>
  </si>
  <si>
    <t>Euro 0,17</t>
  </si>
  <si>
    <t>2082/2</t>
  </si>
  <si>
    <t>Euro 0,63</t>
  </si>
  <si>
    <t>Euro 0,21</t>
  </si>
  <si>
    <t>2082/4</t>
  </si>
  <si>
    <t>Euro 3,52</t>
  </si>
  <si>
    <t>Euro 0,44</t>
  </si>
  <si>
    <t>2082/6</t>
  </si>
  <si>
    <t>5210/1</t>
  </si>
  <si>
    <t>Strada</t>
  </si>
  <si>
    <t>5210/3</t>
  </si>
  <si>
    <t>1434/3</t>
  </si>
  <si>
    <t>Euro 3,92</t>
  </si>
  <si>
    <t>Euro 2,24</t>
  </si>
  <si>
    <t>Prospetto Nr. 786/2021 18.02.2021; Evidenza Nr. 24/2021</t>
  </si>
  <si>
    <t>Euro 5,59</t>
  </si>
  <si>
    <t>Euro 0,48</t>
  </si>
  <si>
    <t>1434/7</t>
  </si>
  <si>
    <r>
      <rPr>
        <sz val="10"/>
        <rFont val="Calibri"/>
        <family val="2"/>
        <scheme val="minor"/>
      </rPr>
      <t>G.N. 3458 del 04.07.2017;
Prospetto Nr. 463/2016 07.11.2017</t>
    </r>
  </si>
  <si>
    <t>1434/8</t>
  </si>
  <si>
    <t>1434/9</t>
  </si>
  <si>
    <t>1434/10</t>
  </si>
  <si>
    <t>Euro 1,22</t>
  </si>
  <si>
    <t>1449/3</t>
  </si>
  <si>
    <t>Euro 5,90</t>
  </si>
  <si>
    <t>Euro 3,37</t>
  </si>
  <si>
    <t>Euro 12,05</t>
  </si>
  <si>
    <t>Euro 6,88</t>
  </si>
  <si>
    <t>Prospetto Nr. 484/2011 07.10.2011; Evidenza Nr. 69/2011</t>
  </si>
  <si>
    <t>4800/1</t>
  </si>
  <si>
    <t>Euro 1,81</t>
  </si>
  <si>
    <t>Euro 1,63</t>
  </si>
  <si>
    <t>4800/4</t>
  </si>
  <si>
    <t>4805/1</t>
  </si>
  <si>
    <t>Euro 2,81</t>
  </si>
  <si>
    <t>Euro 2,53</t>
  </si>
  <si>
    <t>Euro 3,55</t>
  </si>
  <si>
    <t>Euro 0,47</t>
  </si>
  <si>
    <r>
      <rPr>
        <sz val="10"/>
        <rFont val="Calibri"/>
        <family val="2"/>
        <scheme val="minor"/>
      </rPr>
      <t>G.N. 268 del 21.01.2013;
Prospetto Nr. 550/2012 08.05.2013</t>
    </r>
  </si>
  <si>
    <r>
      <rPr>
        <sz val="10"/>
        <rFont val="Calibri"/>
        <family val="2"/>
        <scheme val="minor"/>
      </rPr>
      <t>G.N. 3771 del 10.12.2015;
Prospetto Nr. 203/2015 19.04.2016</t>
    </r>
  </si>
  <si>
    <r>
      <rPr>
        <sz val="10"/>
        <rFont val="Calibri"/>
        <family val="2"/>
        <scheme val="minor"/>
      </rPr>
      <t>G.N. 2581 del 19.05.2010;
Prospetto Nr. 680/2009 14.06.2010</t>
    </r>
  </si>
  <si>
    <r>
      <rPr>
        <sz val="10"/>
        <rFont val="Calibri"/>
        <family val="2"/>
        <scheme val="minor"/>
      </rPr>
      <t>G.N. 4382 del 29.07.2021;
Prospetto Nr. 3063/2021 20.10.2021</t>
    </r>
  </si>
  <si>
    <r>
      <rPr>
        <sz val="10"/>
        <rFont val="Calibri"/>
        <family val="2"/>
        <scheme val="minor"/>
      </rPr>
      <t>G.N. 6029 del 25.11.2019;
Prospetto Nr. 196/2019 24.02.2020</t>
    </r>
  </si>
  <si>
    <t>331/8</t>
  </si>
  <si>
    <t>Euro 5,98</t>
  </si>
  <si>
    <r>
      <rPr>
        <sz val="10"/>
        <rFont val="Calibri"/>
        <family val="2"/>
        <scheme val="minor"/>
      </rPr>
      <t>G.N. 2772 del 10.06.2014;
Prospetto Nr. 498/2013 29.07.2014</t>
    </r>
  </si>
  <si>
    <t>3-5</t>
  </si>
  <si>
    <r>
      <rPr>
        <sz val="10"/>
        <rFont val="Calibri"/>
        <family val="2"/>
        <scheme val="minor"/>
      </rPr>
      <t>G.N. 6295 del 24.12.2012;
Prospetto Nr. 444/2012 17.01.2013</t>
    </r>
  </si>
  <si>
    <r>
      <rPr>
        <sz val="10"/>
        <rFont val="Calibri"/>
        <family val="2"/>
        <scheme val="minor"/>
      </rPr>
      <t>G.N. 4552 del 19.09.2006;
Prospetto Nr. 503/2006
08.01.2007; Evidenza Nr. 33/2007</t>
    </r>
  </si>
  <si>
    <t>Prospetto Nr. 486/2011 07.10.2011; Evidenza Nr. 72/2011</t>
  </si>
  <si>
    <t>287/1</t>
  </si>
  <si>
    <t>Euro 8,90</t>
  </si>
  <si>
    <t>Euro 5,34</t>
  </si>
  <si>
    <t>287/2</t>
  </si>
  <si>
    <t>Euro 3,80</t>
  </si>
  <si>
    <t>Euro 2,28</t>
  </si>
  <si>
    <r>
      <rPr>
        <sz val="10"/>
        <rFont val="Calibri"/>
        <family val="2"/>
        <scheme val="minor"/>
      </rPr>
      <t>G.N. 4552 del 19.09.2006;
Prospetto Nr. 503/2006 08.01.2007; Evidenza Nr.
33/2007</t>
    </r>
  </si>
  <si>
    <r>
      <rPr>
        <sz val="10"/>
        <rFont val="Calibri"/>
        <family val="2"/>
        <scheme val="minor"/>
      </rPr>
      <t>G.N. 4552 del 19.09.2006;
Prospetto Nr. 503/2006 08.01.2007; Evidenza Nr. 33/2007</t>
    </r>
  </si>
  <si>
    <r>
      <rPr>
        <sz val="10"/>
        <rFont val="Calibri"/>
        <family val="2"/>
        <scheme val="minor"/>
      </rPr>
      <t>G.N. 1765 del 06.06.2017;
Prospetto Nr. 696/2016 22.06.2017</t>
    </r>
  </si>
  <si>
    <t>Euro 0,41</t>
  </si>
  <si>
    <t>Euro 0,16</t>
  </si>
  <si>
    <t>233/1</t>
  </si>
  <si>
    <t>Euro 4,04</t>
  </si>
  <si>
    <t>Euro 2,10</t>
  </si>
  <si>
    <t>Euro 0,67</t>
  </si>
  <si>
    <t>Euro 0,27</t>
  </si>
  <si>
    <t>Euro 1,21</t>
  </si>
  <si>
    <t>262/3</t>
  </si>
  <si>
    <t>Euro 4,14</t>
  </si>
  <si>
    <t>Euro 0,33</t>
  </si>
  <si>
    <t>Euro 2,90</t>
  </si>
  <si>
    <t>Euro 0,23</t>
  </si>
  <si>
    <t>321/1</t>
  </si>
  <si>
    <t>Euro 18,38</t>
  </si>
  <si>
    <t>Euro 1,38</t>
  </si>
  <si>
    <t>322/2</t>
  </si>
  <si>
    <t>Euro 17,92</t>
  </si>
  <si>
    <t>Euro 1,34</t>
  </si>
  <si>
    <t>Euro 0,95</t>
  </si>
  <si>
    <t>Euro 0,05</t>
  </si>
  <si>
    <t>Euro 0,15</t>
  </si>
  <si>
    <t>Euro 0,20</t>
  </si>
  <si>
    <t>Euro 1,97</t>
  </si>
  <si>
    <t>Euro 0,98</t>
  </si>
  <si>
    <t>Euro 9,75</t>
  </si>
  <si>
    <t>Euro 0,73</t>
  </si>
  <si>
    <t>Euro 0,62</t>
  </si>
  <si>
    <t>Euro 0,76</t>
  </si>
  <si>
    <t>Euro 1,36</t>
  </si>
  <si>
    <t>Euro 0,51</t>
  </si>
  <si>
    <r>
      <rPr>
        <sz val="10"/>
        <rFont val="Calibri"/>
        <family val="2"/>
        <scheme val="minor"/>
      </rPr>
      <t>G.N. 4810 del 18.09.2007;
Prospetto Nr. 527/2007 22.02.2008</t>
    </r>
  </si>
  <si>
    <r>
      <rPr>
        <sz val="10"/>
        <rFont val="Calibri"/>
        <family val="2"/>
        <scheme val="minor"/>
      </rPr>
      <t>G.N. 3128 del 23.06.2005;
Prospetto Nr. 318/2005 23.12.2005; Evidenza Nr.
2502/2005</t>
    </r>
  </si>
  <si>
    <r>
      <rPr>
        <sz val="10"/>
        <rFont val="Calibri"/>
        <family val="2"/>
        <scheme val="minor"/>
      </rPr>
      <t>G.N. 929 del 23.02.2006;
Prospetto Nr. 27/2006 04.05.2006; Evidenza Nr. 823/2006</t>
    </r>
  </si>
  <si>
    <t>4543/3</t>
  </si>
  <si>
    <t>Euro 0,18</t>
  </si>
  <si>
    <t>Euro 0,85</t>
  </si>
  <si>
    <r>
      <rPr>
        <sz val="10"/>
        <rFont val="Calibri"/>
        <family val="2"/>
        <scheme val="minor"/>
      </rPr>
      <t>G.N. 1970 del 21.06.2007;
Prospetto Nr. 49/2007 01.08.2007</t>
    </r>
  </si>
  <si>
    <r>
      <rPr>
        <sz val="10"/>
        <rFont val="Calibri"/>
        <family val="2"/>
        <scheme val="minor"/>
      </rPr>
      <t>G.N. 3225 del 13.10.2011;
Prospetto Nr. 68/2011 07.11.2011</t>
    </r>
  </si>
  <si>
    <r>
      <rPr>
        <sz val="10"/>
        <rFont val="Calibri"/>
        <family val="2"/>
        <scheme val="minor"/>
      </rPr>
      <t>G.N. 6180 del 12.12.2017;
Prospetto Nr. 476/2017 14.05.2018</t>
    </r>
  </si>
  <si>
    <t>2039/1</t>
  </si>
  <si>
    <r>
      <rPr>
        <sz val="10"/>
        <rFont val="Calibri"/>
        <family val="2"/>
        <scheme val="minor"/>
      </rPr>
      <t>G.N. 2803 del 11.12.2020;
Prospetto Nr. 61/2020 21.12.2020</t>
    </r>
  </si>
  <si>
    <t>2039/3</t>
  </si>
  <si>
    <r>
      <rPr>
        <sz val="10"/>
        <rFont val="Calibri"/>
        <family val="2"/>
        <scheme val="minor"/>
      </rPr>
      <t>G.N. 2415 del 16.10.2012;
Prospetto Nr. 198/2012 25.10.2012</t>
    </r>
  </si>
  <si>
    <t>2039/6</t>
  </si>
  <si>
    <t>2039/7</t>
  </si>
  <si>
    <t>2039/9</t>
  </si>
  <si>
    <r>
      <rPr>
        <sz val="10"/>
        <rFont val="Calibri"/>
        <family val="2"/>
        <scheme val="minor"/>
      </rPr>
      <t>G.N. 1586 del 17.07.2013;
Prospetto Nr. 168/2013 30.07.2013</t>
    </r>
  </si>
  <si>
    <t>2039/10</t>
  </si>
  <si>
    <t>2039/12</t>
  </si>
  <si>
    <t>2039/13</t>
  </si>
  <si>
    <t>2039/14</t>
  </si>
  <si>
    <t>2039/16</t>
  </si>
  <si>
    <t>2039/17</t>
  </si>
  <si>
    <t>2039/18</t>
  </si>
  <si>
    <t>2067/1</t>
  </si>
  <si>
    <t>Euro 0,19</t>
  </si>
  <si>
    <r>
      <rPr>
        <sz val="10"/>
        <rFont val="Calibri"/>
        <family val="2"/>
        <scheme val="minor"/>
      </rPr>
      <t>G.N. 2616 del 09.11.2010;
Prospetto Nr. 151/2004 24.11.2010</t>
    </r>
  </si>
  <si>
    <t>2070/1</t>
  </si>
  <si>
    <t>Prato</t>
  </si>
  <si>
    <t>Euro 0,01</t>
  </si>
  <si>
    <r>
      <rPr>
        <sz val="10"/>
        <rFont val="Calibri"/>
        <family val="2"/>
        <scheme val="minor"/>
      </rPr>
      <t>G.N. 517 del 16.02.2017;
Prospetto Nr. 178/2015 10.03.2017</t>
    </r>
  </si>
  <si>
    <t>1042/2</t>
  </si>
  <si>
    <t>Euro 0,36</t>
  </si>
  <si>
    <t>1044/2</t>
  </si>
  <si>
    <r>
      <rPr>
        <sz val="10"/>
        <rFont val="Calibri"/>
        <family val="2"/>
        <scheme val="minor"/>
      </rPr>
      <t>G.N. 2000 del 16.06.2014;
Prospetto Nr. 331/2012 21.07.2014</t>
    </r>
  </si>
  <si>
    <t>1044/3</t>
  </si>
  <si>
    <t>1053/10</t>
  </si>
  <si>
    <t>1053/11</t>
  </si>
  <si>
    <t>Euro 0,02</t>
  </si>
  <si>
    <r>
      <rPr>
        <sz val="10"/>
        <rFont val="Calibri"/>
        <family val="2"/>
        <scheme val="minor"/>
      </rPr>
      <t>G.N. 405 del 27.01.2020;
Prospetto Nr. 240/2019 14.04.2020</t>
    </r>
  </si>
  <si>
    <t>453/2</t>
  </si>
  <si>
    <t>Euro 0,03</t>
  </si>
  <si>
    <t>Prospetto Nr. 1/2019 03.01.2019; Evidenza Nr. 1/2019</t>
  </si>
  <si>
    <t>342/2</t>
  </si>
  <si>
    <t>Euro 1,85</t>
  </si>
  <si>
    <t>Euro 1,17</t>
  </si>
  <si>
    <t>Euro 16,71</t>
  </si>
  <si>
    <t>Euro 15,04</t>
  </si>
  <si>
    <t>344/1</t>
  </si>
  <si>
    <t>Euro 5,31</t>
  </si>
  <si>
    <t>Euro 3,38</t>
  </si>
  <si>
    <t>458/4</t>
  </si>
  <si>
    <t>463/2</t>
  </si>
  <si>
    <t>Euro 17,37</t>
  </si>
  <si>
    <t>Euro 15,63</t>
  </si>
  <si>
    <t>1968/3</t>
  </si>
  <si>
    <t>Euro 3,39</t>
  </si>
  <si>
    <t>Euro 2,26</t>
  </si>
  <si>
    <t>Prospetto Nr. 17/2019 16.01.2019; Evidenza Nr. 2/2019</t>
  </si>
  <si>
    <t>1972/1</t>
  </si>
  <si>
    <t>Euro 38,53</t>
  </si>
  <si>
    <t>Euro 34,25</t>
  </si>
  <si>
    <t>Prospetto Nr. 22/2020 17.01.2020; Evidenza Nr. 6/2020</t>
  </si>
  <si>
    <t>1972/10</t>
  </si>
  <si>
    <t>Euro 1,02</t>
  </si>
  <si>
    <t>Euro 0,68</t>
  </si>
  <si>
    <t>Euro 1,96</t>
  </si>
  <si>
    <t>Euro 1,31</t>
  </si>
  <si>
    <t>2215/4</t>
  </si>
  <si>
    <r>
      <rPr>
        <sz val="10"/>
        <rFont val="Calibri"/>
        <family val="2"/>
        <scheme val="minor"/>
      </rPr>
      <t>G.N. 6074 del 06.12.2010;
Prospetto Nr. 523/2010 04.01.2011</t>
    </r>
  </si>
  <si>
    <r>
      <rPr>
        <sz val="10"/>
        <rFont val="Calibri"/>
        <family val="2"/>
        <scheme val="minor"/>
      </rPr>
      <t>G.N. 1315 del 06.03.2013;
Prospetto Nr. 804/2012 02.04.2013</t>
    </r>
  </si>
  <si>
    <r>
      <rPr>
        <sz val="10"/>
        <rFont val="Calibri"/>
        <family val="2"/>
        <scheme val="minor"/>
      </rPr>
      <t>G.N. 5892 del 11.12.2018;
Prospetto Nr. 432/2018 11.02.2019</t>
    </r>
  </si>
  <si>
    <r>
      <rPr>
        <sz val="10"/>
        <rFont val="Calibri"/>
        <family val="2"/>
        <scheme val="minor"/>
      </rPr>
      <t>G.N. 4385 del 28.09.2015;
Prospetto Nr. 237/2015 04.03.2016</t>
    </r>
  </si>
  <si>
    <t>Alpe</t>
  </si>
  <si>
    <t>Proprietà superficiaria</t>
  </si>
  <si>
    <r>
      <rPr>
        <sz val="10"/>
        <rFont val="Calibri"/>
        <family val="2"/>
        <scheme val="minor"/>
      </rPr>
      <t>G.N. 1766 del 08.04.2016;
Prospetto Nr. 576/2015 16.06.2016</t>
    </r>
  </si>
  <si>
    <r>
      <rPr>
        <sz val="10"/>
        <rFont val="Calibri"/>
        <family val="2"/>
        <scheme val="minor"/>
      </rPr>
      <t>G.N. 4142 del 21.08.2018;
Prospetto Nr. 326/2017 27.11.2018</t>
    </r>
  </si>
  <si>
    <r>
      <rPr>
        <sz val="10"/>
        <rFont val="Calibri"/>
        <family val="2"/>
        <scheme val="minor"/>
      </rPr>
      <t>G.N. 1065 del 15.04.2011;
Prospetto Nr. 69/2011 17.05.2011</t>
    </r>
  </si>
  <si>
    <t>Euro 0,99</t>
  </si>
  <si>
    <t>Euro 0,80</t>
  </si>
  <si>
    <r>
      <rPr>
        <sz val="10"/>
        <rFont val="Calibri"/>
        <family val="2"/>
        <scheme val="minor"/>
      </rPr>
      <t>G.N. 3236 del 21.11.2017;
Prospetto Nr. 372/2017 15.12.2017</t>
    </r>
  </si>
  <si>
    <t>Euro 0,64</t>
  </si>
  <si>
    <t>Euro 19,47</t>
  </si>
  <si>
    <t>Euro 9,16</t>
  </si>
  <si>
    <r>
      <rPr>
        <sz val="10"/>
        <rFont val="Calibri"/>
        <family val="2"/>
        <scheme val="minor"/>
      </rPr>
      <t>G.N. 3457 del 12.11.2018;
Prospetto Nr. 295/2018 11.12.2018</t>
    </r>
  </si>
  <si>
    <t>1324/1</t>
  </si>
  <si>
    <t>Euro 0,55</t>
  </si>
  <si>
    <r>
      <rPr>
        <sz val="10"/>
        <rFont val="Calibri"/>
        <family val="2"/>
        <scheme val="minor"/>
      </rPr>
      <t>G.N. 1381 del 15.05.2012;
Prospetto Nr. 315/2011 04.07.2012</t>
    </r>
  </si>
  <si>
    <t>1358/7</t>
  </si>
  <si>
    <r>
      <rPr>
        <sz val="10"/>
        <rFont val="Calibri"/>
        <family val="2"/>
        <scheme val="minor"/>
      </rPr>
      <t>G.N. 2670 del 27.08.2018;
Prospetto Nr. 137/2018 17.09.2018</t>
    </r>
  </si>
  <si>
    <t>1359/8</t>
  </si>
  <si>
    <t>1380/2</t>
  </si>
  <si>
    <t>Euro 11,31</t>
  </si>
  <si>
    <t>Euro 5,32</t>
  </si>
  <si>
    <t>Euro 1,08</t>
  </si>
  <si>
    <t>Euro 0,54</t>
  </si>
  <si>
    <t>1395/2</t>
  </si>
  <si>
    <t>Euro 0,69</t>
  </si>
  <si>
    <t>Euro 0,56</t>
  </si>
  <si>
    <t>1396/1</t>
  </si>
  <si>
    <t>Euro 1,49</t>
  </si>
  <si>
    <t>Euro 1,19</t>
  </si>
  <si>
    <t>1397/1</t>
  </si>
  <si>
    <t>Euro 1,13</t>
  </si>
  <si>
    <t>Euro 0,90</t>
  </si>
  <si>
    <t>1397/2</t>
  </si>
  <si>
    <t>Euro 1,86</t>
  </si>
  <si>
    <t>1397/3</t>
  </si>
  <si>
    <t>1406/1</t>
  </si>
  <si>
    <r>
      <rPr>
        <sz val="10"/>
        <rFont val="Calibri"/>
        <family val="2"/>
        <scheme val="minor"/>
      </rPr>
      <t>G.N. 1381 del 15.05.2012;
Prospetto Nr. 55/2008 04.07.2012</t>
    </r>
  </si>
  <si>
    <t>1410/1</t>
  </si>
  <si>
    <t>Euro 0,37</t>
  </si>
  <si>
    <t>1410/2</t>
  </si>
  <si>
    <t>1410/3</t>
  </si>
  <si>
    <t>1411/2</t>
  </si>
  <si>
    <r>
      <rPr>
        <sz val="10"/>
        <rFont val="Calibri"/>
        <family val="2"/>
        <scheme val="minor"/>
      </rPr>
      <t>G.N. 161 del 18.01.2012;
Prospetto Nr. 55/2008 13.03.2012</t>
    </r>
  </si>
  <si>
    <t>1412/1</t>
  </si>
  <si>
    <t>Euro 0,86</t>
  </si>
  <si>
    <t>Prospetto Nr. 275/2009 06.07.2009; Evidenza Nr. 75/2009</t>
  </si>
  <si>
    <t>1412/2</t>
  </si>
  <si>
    <t>Euro 1,74</t>
  </si>
  <si>
    <t>Euro 1,39</t>
  </si>
  <si>
    <t>Euro 0,39</t>
  </si>
  <si>
    <t>Euro 0,31</t>
  </si>
  <si>
    <t>Euro 3,95</t>
  </si>
  <si>
    <t>1416/1</t>
  </si>
  <si>
    <t>Euro 1,58</t>
  </si>
  <si>
    <t>1416/2</t>
  </si>
  <si>
    <t>1417/2</t>
  </si>
  <si>
    <t>Euro 0,93</t>
  </si>
  <si>
    <t>1420/2</t>
  </si>
  <si>
    <t>Euro 0,82</t>
  </si>
  <si>
    <t>Euro 0,66</t>
  </si>
  <si>
    <t>1421/1</t>
  </si>
  <si>
    <t>Euro 0,97</t>
  </si>
  <si>
    <t>1421/2</t>
  </si>
  <si>
    <t>Euro 1,23</t>
  </si>
  <si>
    <t>1422/2</t>
  </si>
  <si>
    <t>Euro 0,79</t>
  </si>
  <si>
    <t>1423/1</t>
  </si>
  <si>
    <t>Euro 0,53</t>
  </si>
  <si>
    <t>1423/6</t>
  </si>
  <si>
    <t>Euro 2,19</t>
  </si>
  <si>
    <r>
      <rPr>
        <sz val="10"/>
        <rFont val="Calibri"/>
        <family val="2"/>
        <scheme val="minor"/>
      </rPr>
      <t>G.N. 1739 del 22.06.2012;
Prospetto Nr. 55/2008 06.07.2012</t>
    </r>
  </si>
  <si>
    <r>
      <rPr>
        <sz val="10"/>
        <rFont val="Calibri"/>
        <family val="2"/>
        <scheme val="minor"/>
      </rPr>
      <t>G.N. 2347 del 30.09.2016;
Prospetto Nr. 269/2016 10.11.2016</t>
    </r>
  </si>
  <si>
    <r>
      <rPr>
        <sz val="10"/>
        <rFont val="Calibri"/>
        <family val="2"/>
        <scheme val="minor"/>
      </rPr>
      <t>G.N. 2995 del 14.12.2016;
Prospetto Nr. 230/2016 07.02.2017</t>
    </r>
  </si>
  <si>
    <r>
      <rPr>
        <sz val="10"/>
        <rFont val="Calibri"/>
        <family val="2"/>
        <scheme val="minor"/>
      </rPr>
      <t>G.N. 2995 del 14.12.2016;
Prospetto Nr. 276/2016 07.02.2017</t>
    </r>
  </si>
  <si>
    <t>Prospetto Nr. 337/2020 30.09.2020; Evidenza Nr. 60/2020</t>
  </si>
  <si>
    <t>Euro 4,09</t>
  </si>
  <si>
    <t>Euro 2,04</t>
  </si>
  <si>
    <t>Prospetto Nr. 597/2015 03.12.2015; Evidenza Nr. 56/2015</t>
  </si>
  <si>
    <r>
      <rPr>
        <sz val="10"/>
        <rFont val="Calibri"/>
        <family val="2"/>
        <scheme val="minor"/>
      </rPr>
      <t>G.N. 6 del 03.01.2013;
Prospetto Nr. 36/2012 15.01.2013</t>
    </r>
  </si>
  <si>
    <r>
      <rPr>
        <sz val="10"/>
        <rFont val="Calibri"/>
        <family val="2"/>
        <scheme val="minor"/>
      </rPr>
      <t>G.N. 842 del 13.11.2019;
Prospetto Nr. 128/2019 26.11.2019</t>
    </r>
  </si>
  <si>
    <r>
      <rPr>
        <sz val="10"/>
        <rFont val="Calibri"/>
        <family val="2"/>
        <scheme val="minor"/>
      </rPr>
      <t>G.N. 1075 del 16.06.2020;
Prospetto Nr. 208/2018 01.07.2020</t>
    </r>
  </si>
  <si>
    <t>411/4</t>
  </si>
  <si>
    <t>2167/54</t>
  </si>
  <si>
    <r>
      <rPr>
        <sz val="10"/>
        <rFont val="Calibri"/>
        <family val="2"/>
        <scheme val="minor"/>
      </rPr>
      <t>G.N. 649 del 05.04.2007;
Prospetto Nr. 117/2006 18.06.2007</t>
    </r>
  </si>
  <si>
    <r>
      <rPr>
        <sz val="10"/>
        <rFont val="Calibri"/>
        <family val="2"/>
        <scheme val="minor"/>
      </rPr>
      <t>G.N. 1772 del 07.10.2013;
Prospetto Nr. 288/2013 30.10.2013</t>
    </r>
  </si>
  <si>
    <t>2167/55</t>
  </si>
  <si>
    <t>Euro 13,43</t>
  </si>
  <si>
    <t>Euro 2,01</t>
  </si>
  <si>
    <r>
      <rPr>
        <sz val="10"/>
        <rFont val="Calibri"/>
        <family val="2"/>
        <scheme val="minor"/>
      </rPr>
      <t>G.N. 2324 del 02.12.2008;
Prospetto Nr. 1/2008 23.01.2009</t>
    </r>
  </si>
  <si>
    <t>88/2</t>
  </si>
  <si>
    <t>Euro 0,59</t>
  </si>
  <si>
    <t>254/4</t>
  </si>
  <si>
    <t>Prospetto Nr. 4812/2021 23.11.2021; Evidenza Nr. 61/2021</t>
  </si>
  <si>
    <t>257/1</t>
  </si>
  <si>
    <t>257/2</t>
  </si>
  <si>
    <t>878/1</t>
  </si>
  <si>
    <t>Euro 2,69</t>
  </si>
  <si>
    <t>878/3</t>
  </si>
  <si>
    <t>882/2</t>
  </si>
  <si>
    <t>Euro 2,61</t>
  </si>
  <si>
    <r>
      <rPr>
        <sz val="10"/>
        <rFont val="Calibri"/>
        <family val="2"/>
        <scheme val="minor"/>
      </rPr>
      <t>G.N. 1058 del 27.02.2014;
Prospetto Nr. 101/2014 13.03.2014</t>
    </r>
  </si>
  <si>
    <r>
      <rPr>
        <sz val="10"/>
        <rFont val="Calibri"/>
        <family val="2"/>
        <scheme val="minor"/>
      </rPr>
      <t>G.N. 1906 del 07.04.2017;
Prospetto Nr. 143/2016 19.07.2017</t>
    </r>
  </si>
  <si>
    <r>
      <rPr>
        <sz val="10"/>
        <rFont val="Calibri"/>
        <family val="2"/>
        <scheme val="minor"/>
      </rPr>
      <t>G.N. 582 del 13.03.2017;
Prospetto Nr. 401/2015 29.03.2017</t>
    </r>
  </si>
  <si>
    <r>
      <rPr>
        <sz val="10"/>
        <rFont val="Calibri"/>
        <family val="2"/>
        <scheme val="minor"/>
      </rPr>
      <t>G.N. 582 del 13.03.2017;
Prospetto Nr. 162/2016 29.03.2017</t>
    </r>
  </si>
  <si>
    <r>
      <rPr>
        <sz val="10"/>
        <rFont val="Calibri"/>
        <family val="2"/>
        <scheme val="minor"/>
      </rPr>
      <t>G.N. 1719 del 19.07.2018;
Prospetto Nr. 324/2017 07.08.2018</t>
    </r>
  </si>
  <si>
    <r>
      <rPr>
        <sz val="10"/>
        <rFont val="Calibri"/>
        <family val="2"/>
        <scheme val="minor"/>
      </rPr>
      <t>G.N. 8950 del 23.10.2019;
Prospetto Nr. 892/2018 26.03.2020</t>
    </r>
  </si>
  <si>
    <t>Prospetto Nr. 1435/2007 15.10.2007; Evidenza Nr. 2638/2007</t>
  </si>
  <si>
    <r>
      <rPr>
        <sz val="10"/>
        <rFont val="Calibri"/>
        <family val="2"/>
        <scheme val="minor"/>
      </rPr>
      <t>G.N. 8949 del 23.10.2019;
Prospetto Nr. 528/2018 29.10.2019</t>
    </r>
  </si>
  <si>
    <r>
      <rPr>
        <sz val="10"/>
        <rFont val="Calibri"/>
        <family val="2"/>
        <scheme val="minor"/>
      </rPr>
      <t>G.N. 4094 del 16.05.2013;
Prospetto Nr. 994/2011 11.06.2013</t>
    </r>
  </si>
  <si>
    <t>Prospetto Nr. 322/2017 25.09.2017; Evidenza Nr. 12/2017</t>
  </si>
  <si>
    <t>1396/4</t>
  </si>
  <si>
    <r>
      <rPr>
        <sz val="10"/>
        <rFont val="Calibri"/>
        <family val="2"/>
        <scheme val="minor"/>
      </rPr>
      <t>G.N. 1638 del 04.07.2018;
Prospetto Nr. 177/2018 05.09.2018</t>
    </r>
  </si>
  <si>
    <t>2959/1</t>
  </si>
  <si>
    <t>Euro 0,78</t>
  </si>
  <si>
    <t>2960/1</t>
  </si>
  <si>
    <t>Euro 3,16</t>
  </si>
  <si>
    <t>Euro 2,11</t>
  </si>
  <si>
    <t>3001/1</t>
  </si>
  <si>
    <t>Euro 82,02</t>
  </si>
  <si>
    <t>Euro 41,01</t>
  </si>
  <si>
    <t>3008/2</t>
  </si>
  <si>
    <t>Euro 9,45</t>
  </si>
  <si>
    <t>Euro 6,30</t>
  </si>
  <si>
    <t>5860/16</t>
  </si>
  <si>
    <t>Fiume Torrente</t>
  </si>
  <si>
    <t>1941/3</t>
  </si>
  <si>
    <t>Euro 6,07</t>
  </si>
  <si>
    <t>Euro 4,05</t>
  </si>
  <si>
    <t>Prospetto Nr. 389/2017 07.06.2017; Evidenza Nr. 40/2017</t>
  </si>
  <si>
    <r>
      <rPr>
        <sz val="10"/>
        <rFont val="Calibri"/>
        <family val="2"/>
        <scheme val="minor"/>
      </rPr>
      <t>G.N. 10634 del 21.12.2015;
Prospetto Nr. 806/2015 29.12.2015</t>
    </r>
  </si>
  <si>
    <r>
      <rPr>
        <sz val="10"/>
        <rFont val="Calibri"/>
        <family val="2"/>
        <scheme val="minor"/>
      </rPr>
      <t>G.N. 2512 del 24.03.2017;
Prospetto Nr. 301/2016 03.04.2017</t>
    </r>
  </si>
  <si>
    <r>
      <rPr>
        <sz val="10"/>
        <rFont val="Calibri"/>
        <family val="2"/>
        <scheme val="minor"/>
      </rPr>
      <t>G.N. 8662 del 10.10.2016;
Prospetto Nr. 301/2016 20.10.2016</t>
    </r>
  </si>
  <si>
    <t>1583/1</t>
  </si>
  <si>
    <t>1584/1</t>
  </si>
  <si>
    <t>Euro 7,84</t>
  </si>
  <si>
    <t>Euro 7,23</t>
  </si>
  <si>
    <r>
      <rPr>
        <sz val="10"/>
        <rFont val="Calibri"/>
        <family val="2"/>
        <scheme val="minor"/>
      </rPr>
      <t>G.N. 4935 del 22.06.2007;
Prospetto Nr. 346/2007
24.01.2008; Evidenza Nr. 186/2008</t>
    </r>
  </si>
  <si>
    <t>1584/4</t>
  </si>
  <si>
    <t>Euro 3,11</t>
  </si>
  <si>
    <t>Euro 2,87</t>
  </si>
  <si>
    <r>
      <rPr>
        <sz val="10"/>
        <rFont val="Calibri"/>
        <family val="2"/>
        <scheme val="minor"/>
      </rPr>
      <t>G.N. 4935 del 22.06.2007;
Prospetto Nr. 346/2007 24.01.2008; Evidenza Nr.
186/2008</t>
    </r>
  </si>
  <si>
    <t>1584/6</t>
  </si>
  <si>
    <r>
      <rPr>
        <sz val="10"/>
        <rFont val="Calibri"/>
        <family val="2"/>
        <scheme val="minor"/>
      </rPr>
      <t>G.N. 1705 del 25.02.2019;
Prospetto Nr. 893/2018 21.03.2019</t>
    </r>
  </si>
  <si>
    <t>3709/1</t>
  </si>
  <si>
    <r>
      <rPr>
        <sz val="10"/>
        <rFont val="Calibri"/>
        <family val="2"/>
        <scheme val="minor"/>
      </rPr>
      <t>G.N. 130 del 09.01.2020;
Prospetto Nr. 617/2019 28.01.2020</t>
    </r>
  </si>
  <si>
    <t>1121/17</t>
  </si>
  <si>
    <r>
      <rPr>
        <sz val="10"/>
        <rFont val="Calibri"/>
        <family val="2"/>
        <scheme val="minor"/>
      </rPr>
      <t>G.N. 10723 del 14.12.2009;
Prospetto Nr. 1156/2009 21.12.2009</t>
    </r>
  </si>
  <si>
    <t>1121/13</t>
  </si>
  <si>
    <t>Euro 2,46</t>
  </si>
  <si>
    <t>Euro 1,43</t>
  </si>
  <si>
    <r>
      <rPr>
        <sz val="10"/>
        <rFont val="Calibri"/>
        <family val="2"/>
        <scheme val="minor"/>
      </rPr>
      <t>G.N. 9383 del 04.12.2014;
Prospetto Nr. 737/2008 04.03.2015</t>
    </r>
  </si>
  <si>
    <t>Euro 2,65</t>
  </si>
  <si>
    <t>Euro 1,55</t>
  </si>
  <si>
    <t>Euro 4,32</t>
  </si>
  <si>
    <t>Euro 2,52</t>
  </si>
  <si>
    <r>
      <rPr>
        <sz val="10"/>
        <rFont val="Calibri"/>
        <family val="2"/>
        <scheme val="minor"/>
      </rPr>
      <t>G.N. 7170 del 09.08.2018;
Prospetto Nr. 393/2018 19.09.2018</t>
    </r>
  </si>
  <si>
    <t>1121/1</t>
  </si>
  <si>
    <t>Euro 10,86</t>
  </si>
  <si>
    <t>Euro 10,02</t>
  </si>
  <si>
    <r>
      <rPr>
        <sz val="10"/>
        <rFont val="Calibri"/>
        <family val="2"/>
        <scheme val="minor"/>
      </rPr>
      <t>G.N. 4935 del 22.06.2007;
Prospetto Nr. 346/2007 24.01.2008; Evidenza Nr. 186/2008</t>
    </r>
  </si>
  <si>
    <t>1121/15</t>
  </si>
  <si>
    <t>Euro 2,83</t>
  </si>
  <si>
    <t>1121/18</t>
  </si>
  <si>
    <t>Euro 20,80</t>
  </si>
  <si>
    <t>Euro 19,20</t>
  </si>
  <si>
    <r>
      <rPr>
        <sz val="10"/>
        <rFont val="Calibri"/>
        <family val="2"/>
        <scheme val="minor"/>
      </rPr>
      <t>G.N. 2727 del 01.04.2015;
Prospetto Nr. 155/2015 14.05.2015</t>
    </r>
  </si>
  <si>
    <t>1121/20</t>
  </si>
  <si>
    <t>Euro 7,55</t>
  </si>
  <si>
    <t>Euro 6,97</t>
  </si>
  <si>
    <t>1121/21</t>
  </si>
  <si>
    <t>Euro 8,14</t>
  </si>
  <si>
    <t>Euro 7,51</t>
  </si>
  <si>
    <t>1121/23</t>
  </si>
  <si>
    <t>Euro 0,13</t>
  </si>
  <si>
    <t>1127/2</t>
  </si>
  <si>
    <t>Euro 2,00</t>
  </si>
  <si>
    <t>1127/8</t>
  </si>
  <si>
    <t>1574/3</t>
  </si>
  <si>
    <t>1575/4</t>
  </si>
  <si>
    <t>1576/1</t>
  </si>
  <si>
    <t>Euro 1,14</t>
  </si>
  <si>
    <t>Euro 0,70</t>
  </si>
  <si>
    <t>1576/3</t>
  </si>
  <si>
    <t>1586/2</t>
  </si>
  <si>
    <t>Euro 7,38</t>
  </si>
  <si>
    <t>Euro 6,81</t>
  </si>
  <si>
    <t>1589/4</t>
  </si>
  <si>
    <t>1589/5</t>
  </si>
  <si>
    <t>1594/3</t>
  </si>
  <si>
    <r>
      <rPr>
        <sz val="10"/>
        <rFont val="Calibri"/>
        <family val="2"/>
        <scheme val="minor"/>
      </rPr>
      <t>G.N. 11504 del 29.12.2021;
Prospetto Nr. 2069/2021 11.03.2022</t>
    </r>
  </si>
  <si>
    <t>1594/6</t>
  </si>
  <si>
    <t>1595/1</t>
  </si>
  <si>
    <t>1595/2</t>
  </si>
  <si>
    <t>1596/1</t>
  </si>
  <si>
    <t>Euro 3,50</t>
  </si>
  <si>
    <t>1599/3</t>
  </si>
  <si>
    <t>Euro 7,20</t>
  </si>
  <si>
    <t>Euro 4,20</t>
  </si>
  <si>
    <t>1599/4</t>
  </si>
  <si>
    <t>1599/8</t>
  </si>
  <si>
    <t>Euro 0,57</t>
  </si>
  <si>
    <t>3259/1</t>
  </si>
  <si>
    <t>3260/2</t>
  </si>
  <si>
    <t>3265/2</t>
  </si>
  <si>
    <t>3267/1</t>
  </si>
  <si>
    <r>
      <rPr>
        <sz val="10"/>
        <rFont val="Calibri"/>
        <family val="2"/>
        <scheme val="minor"/>
      </rPr>
      <t>G.N. 1044 del 09.04.2008;
Prospetto Nr. 534/2005 05.05.2008</t>
    </r>
  </si>
  <si>
    <t>Euro 13,50</t>
  </si>
  <si>
    <t>Euro 6,75</t>
  </si>
  <si>
    <r>
      <rPr>
        <sz val="10"/>
        <rFont val="Calibri"/>
        <family val="2"/>
        <scheme val="minor"/>
      </rPr>
      <t>G.N. 2258 del 29.10.2019;
Prospetto Nr. 195/2019 23.12.2019</t>
    </r>
  </si>
  <si>
    <r>
      <rPr>
        <sz val="10"/>
        <rFont val="Calibri"/>
        <family val="2"/>
        <scheme val="minor"/>
      </rPr>
      <t>G.N. 5135 del 14.10.2010;
Prospetto Nr. 385/2010 31.01.2011</t>
    </r>
  </si>
  <si>
    <r>
      <rPr>
        <sz val="10"/>
        <rFont val="Calibri"/>
        <family val="2"/>
        <scheme val="minor"/>
      </rPr>
      <t>G.N. 1178 del 20.03.2015;
Prospetto Nr. 95/2015 13.04.2015</t>
    </r>
  </si>
  <si>
    <t>1030/1</t>
  </si>
  <si>
    <t>Euro 1,10</t>
  </si>
  <si>
    <r>
      <rPr>
        <sz val="10"/>
        <rFont val="Calibri"/>
        <family val="2"/>
        <scheme val="minor"/>
      </rPr>
      <t>G.N. 4913 del 01.10.2019;
Prospetto Nr. 304/2019 21.10.2019</t>
    </r>
  </si>
  <si>
    <t>1677/12</t>
  </si>
  <si>
    <t>Euro 1,16</t>
  </si>
  <si>
    <t>Euro 0,65</t>
  </si>
  <si>
    <t>1677/14</t>
  </si>
  <si>
    <t>Euro 0,52</t>
  </si>
  <si>
    <t>Euro 0,30</t>
  </si>
  <si>
    <t>1677/13</t>
  </si>
  <si>
    <t>Euro 6,15</t>
  </si>
  <si>
    <t>Euro 3,46</t>
  </si>
  <si>
    <r>
      <rPr>
        <sz val="10"/>
        <rFont val="Calibri"/>
        <family val="2"/>
        <scheme val="minor"/>
      </rPr>
      <t>G.N. 3416 del 06.07.2011;
Prospetto Nr. 233/2011 19.09.2011</t>
    </r>
  </si>
  <si>
    <t>731/1</t>
  </si>
  <si>
    <t>Euro 7,22</t>
  </si>
  <si>
    <t>Euro 4,33</t>
  </si>
  <si>
    <r>
      <rPr>
        <sz val="10"/>
        <rFont val="Calibri"/>
        <family val="2"/>
        <scheme val="minor"/>
      </rPr>
      <t>G.N. 2610 del 19.05.2017;
Prospetto Nr. 31/2017 31.07.2017</t>
    </r>
  </si>
  <si>
    <t>731/6</t>
  </si>
  <si>
    <t>Euro 3,90</t>
  </si>
  <si>
    <t>Euro 2,34</t>
  </si>
  <si>
    <t>980/4</t>
  </si>
  <si>
    <t>1230/187</t>
  </si>
  <si>
    <r>
      <rPr>
        <sz val="10"/>
        <rFont val="Calibri"/>
        <family val="2"/>
        <scheme val="minor"/>
      </rPr>
      <t>G.N. 5763 del 03.07.2019;
Prospetto Nr. 504/2018 02.09.2019</t>
    </r>
  </si>
  <si>
    <t>1365/26</t>
  </si>
  <si>
    <r>
      <rPr>
        <sz val="10"/>
        <rFont val="Calibri"/>
        <family val="2"/>
        <scheme val="minor"/>
      </rPr>
      <t>G.N. 2741 del 15.11.2021;
Prospetto Nr. 218/2019 25.02.2022</t>
    </r>
  </si>
  <si>
    <r>
      <rPr>
        <sz val="10"/>
        <rFont val="Calibri"/>
        <family val="2"/>
        <scheme val="minor"/>
      </rPr>
      <t>G.N. 1048 del 20.05.2019;
Prospetto Nr. 32/2019 03.06.2019</t>
    </r>
  </si>
  <si>
    <r>
      <rPr>
        <sz val="10"/>
        <rFont val="Calibri"/>
        <family val="2"/>
        <scheme val="minor"/>
      </rPr>
      <t>G.N. 1766 del 02.12.2014;
Prospetto Nr. 233/2014 22.12.2014</t>
    </r>
  </si>
  <si>
    <t>656/4</t>
  </si>
  <si>
    <t>Euro 17,28</t>
  </si>
  <si>
    <r>
      <rPr>
        <sz val="10"/>
        <rFont val="Calibri"/>
        <family val="2"/>
        <scheme val="minor"/>
      </rPr>
      <t>G.N. 1356 del 13.09.2013;
Prospetto Nr. 130/2013 07.10.2013</t>
    </r>
  </si>
  <si>
    <t>Euro 10,51</t>
  </si>
  <si>
    <t>Euro 4,57</t>
  </si>
  <si>
    <r>
      <rPr>
        <sz val="10"/>
        <rFont val="Calibri"/>
        <family val="2"/>
        <scheme val="minor"/>
      </rPr>
      <t>G.N. 3099 del 12.06.2009;
Prospetto Nr. 638/2005 23.06.2009</t>
    </r>
  </si>
  <si>
    <t>269/2</t>
  </si>
  <si>
    <t>273/3</t>
  </si>
  <si>
    <t>Euro 0,61</t>
  </si>
  <si>
    <t>Euro 1,89</t>
  </si>
  <si>
    <t>276/1</t>
  </si>
  <si>
    <t>Euro 0,87</t>
  </si>
  <si>
    <r>
      <rPr>
        <sz val="10"/>
        <rFont val="Calibri"/>
        <family val="2"/>
        <scheme val="minor"/>
      </rPr>
      <t>G.N. 1209 del 26.02.2008;
Prospetto Nr. 37/2007 10.07.2008</t>
    </r>
  </si>
  <si>
    <t>407/12</t>
  </si>
  <si>
    <t>420/26</t>
  </si>
  <si>
    <t>420/27</t>
  </si>
  <si>
    <t>420/28</t>
  </si>
  <si>
    <t>420/29</t>
  </si>
  <si>
    <t>Euro 1,24</t>
  </si>
  <si>
    <t>Euro 0,88</t>
  </si>
  <si>
    <r>
      <rPr>
        <sz val="10"/>
        <rFont val="Calibri"/>
        <family val="2"/>
        <scheme val="minor"/>
      </rPr>
      <t>G.N. 1209 del 26.02.2008;
Prospetto Nr. 315/2007 10.07.2008</t>
    </r>
  </si>
  <si>
    <t>420/151</t>
  </si>
  <si>
    <t>420/152</t>
  </si>
  <si>
    <t>420/153</t>
  </si>
  <si>
    <t>420/183</t>
  </si>
  <si>
    <t>Euro 0,42</t>
  </si>
  <si>
    <t>420/185</t>
  </si>
  <si>
    <t>420/191</t>
  </si>
  <si>
    <t>420/192</t>
  </si>
  <si>
    <r>
      <rPr>
        <sz val="10"/>
        <rFont val="Calibri"/>
        <family val="2"/>
        <scheme val="minor"/>
      </rPr>
      <t>G.N. 1483 del 26.07.2012;
Prospetto Nr. 215/2012 08.08.2012</t>
    </r>
  </si>
  <si>
    <r>
      <rPr>
        <sz val="10"/>
        <rFont val="Calibri"/>
        <family val="2"/>
        <scheme val="minor"/>
      </rPr>
      <t>G.N. 207 del 01.02.2007;
Prospetto Nr. 437/2006 24.07.2007</t>
    </r>
  </si>
  <si>
    <t>698/33</t>
  </si>
  <si>
    <r>
      <rPr>
        <sz val="10"/>
        <rFont val="Calibri"/>
        <family val="2"/>
        <scheme val="minor"/>
      </rPr>
      <t>G.N. 515 del 22.03.2011;
Prospetto Nr. 206/2009 20.09.2011</t>
    </r>
  </si>
  <si>
    <t>646/2</t>
  </si>
  <si>
    <r>
      <rPr>
        <sz val="10"/>
        <rFont val="Calibri"/>
        <family val="2"/>
        <scheme val="minor"/>
      </rPr>
      <t>G.N. 1606 del 29.08.2013;
Prospetto Nr. 71/2013 01.10.2013</t>
    </r>
  </si>
  <si>
    <t>2045/3</t>
  </si>
  <si>
    <t>2045/7</t>
  </si>
  <si>
    <r>
      <rPr>
        <sz val="10"/>
        <rFont val="Calibri"/>
        <family val="2"/>
        <scheme val="minor"/>
      </rPr>
      <t>G.N. 1438 del 06.08.2014;
Prospetto Nr. 114/2013 26.08.2014</t>
    </r>
  </si>
  <si>
    <t>114/3</t>
  </si>
  <si>
    <t>123/2</t>
  </si>
  <si>
    <t>Euro 87,51</t>
  </si>
  <si>
    <t>Euro 52,50</t>
  </si>
  <si>
    <t>123/3</t>
  </si>
  <si>
    <t>1362/1</t>
  </si>
  <si>
    <t>1362/2</t>
  </si>
  <si>
    <t>1362/3</t>
  </si>
  <si>
    <t>1362/4</t>
  </si>
  <si>
    <t>1362/6</t>
  </si>
  <si>
    <t>1362/7</t>
  </si>
  <si>
    <t>1362/8</t>
  </si>
  <si>
    <t>1396/2</t>
  </si>
  <si>
    <t>Euro 85,95</t>
  </si>
  <si>
    <t>Euro 49,12</t>
  </si>
  <si>
    <r>
      <rPr>
        <sz val="10"/>
        <rFont val="Calibri"/>
        <family val="2"/>
        <scheme val="minor"/>
      </rPr>
      <t>G.N. 4301 del 27.07.2021;
Prospetto Nr. 667/2020 05.10.2021</t>
    </r>
  </si>
  <si>
    <t>1396/3</t>
  </si>
  <si>
    <t>1396/5</t>
  </si>
  <si>
    <t>1396/12</t>
  </si>
  <si>
    <t>1396/13</t>
  </si>
  <si>
    <t>1396/14</t>
  </si>
  <si>
    <r>
      <rPr>
        <sz val="10"/>
        <rFont val="Calibri"/>
        <family val="2"/>
        <scheme val="minor"/>
      </rPr>
      <t>G.N. 4917 del 15.10.2018;
Prospetto Nr. 348/2018 16.11.2018</t>
    </r>
  </si>
  <si>
    <t>1396/15</t>
  </si>
  <si>
    <t>Euro 7,14</t>
  </si>
  <si>
    <t>Euro 4,08</t>
  </si>
  <si>
    <t>1396/16</t>
  </si>
  <si>
    <t>1396/19</t>
  </si>
  <si>
    <t>Euro 6,16</t>
  </si>
  <si>
    <t>1401/3</t>
  </si>
  <si>
    <t>Prospetto Nr. 311/2020 17.04.2020; Evidenza Nr. 201/2020</t>
  </si>
  <si>
    <t>1402/2</t>
  </si>
  <si>
    <t>1403/1</t>
  </si>
  <si>
    <t>Euro 2,78</t>
  </si>
  <si>
    <t>Euro 1,59</t>
  </si>
  <si>
    <t>1405/1</t>
  </si>
  <si>
    <t>Euro 18,43</t>
  </si>
  <si>
    <t>Euro 10,53</t>
  </si>
  <si>
    <t>1405/3</t>
  </si>
  <si>
    <t>Euro 44,98</t>
  </si>
  <si>
    <t>Euro 25,70</t>
  </si>
  <si>
    <t>1405/4</t>
  </si>
  <si>
    <t>1405/5</t>
  </si>
  <si>
    <t>Euro 13,06</t>
  </si>
  <si>
    <t>Euro 8,71</t>
  </si>
  <si>
    <t>1405/6</t>
  </si>
  <si>
    <t>Euro 13,29</t>
  </si>
  <si>
    <t>Euro 7,59</t>
  </si>
  <si>
    <t>1405/7</t>
  </si>
  <si>
    <t>Euro 11,33</t>
  </si>
  <si>
    <t>Euro 6,47</t>
  </si>
  <si>
    <t>1405/14</t>
  </si>
  <si>
    <t>Euro 13,59</t>
  </si>
  <si>
    <t>Euro 9,06</t>
  </si>
  <si>
    <t>Prospetto Nr. 314/2020 20.04.2020; Evidenza Nr. 202/2020</t>
  </si>
  <si>
    <t>Prospetto Nr. 177/2009 09.02.2009; Evidenza Nr. 120/2009</t>
  </si>
  <si>
    <t>1426/1</t>
  </si>
  <si>
    <t>Euro 21,73</t>
  </si>
  <si>
    <t>1426/3</t>
  </si>
  <si>
    <t>Euro 1,90</t>
  </si>
  <si>
    <t>Euro 1,27</t>
  </si>
  <si>
    <t>Euro 26,26</t>
  </si>
  <si>
    <t>Euro 13,13</t>
  </si>
  <si>
    <t>Euro 5,30</t>
  </si>
  <si>
    <t>Euro 3,53</t>
  </si>
  <si>
    <t>Euro 4,29</t>
  </si>
  <si>
    <t>Euro 2,45</t>
  </si>
  <si>
    <t>1432/1</t>
  </si>
  <si>
    <t>Euro 1,09</t>
  </si>
  <si>
    <t>Euro 5,50</t>
  </si>
  <si>
    <t>1434/1</t>
  </si>
  <si>
    <t>Euro 13,71</t>
  </si>
  <si>
    <t>Euro 7,83</t>
  </si>
  <si>
    <t>1434/2</t>
  </si>
  <si>
    <t>Euro 1,25</t>
  </si>
  <si>
    <t>1434/4</t>
  </si>
  <si>
    <t>Euro 20,09</t>
  </si>
  <si>
    <t>Euro 11,48</t>
  </si>
  <si>
    <t>Euro 0,81</t>
  </si>
  <si>
    <t>1437/3</t>
  </si>
  <si>
    <t>Euro 9,18</t>
  </si>
  <si>
    <t>Euro 5,17</t>
  </si>
  <si>
    <t>Prospetto Nr. 529/2020 14.10.2020; Evidenza Nr. 263/2020</t>
  </si>
  <si>
    <t>Euro 42,85</t>
  </si>
  <si>
    <t>Euro 24,49</t>
  </si>
  <si>
    <t>1437/4</t>
  </si>
  <si>
    <t>Euro 14,74</t>
  </si>
  <si>
    <t>Euro 8,42</t>
  </si>
  <si>
    <t>Euro 12,78</t>
  </si>
  <si>
    <t>Euro 8,13</t>
  </si>
  <si>
    <t>Euro 1,60</t>
  </si>
  <si>
    <t>Euro 22,39</t>
  </si>
  <si>
    <t>Euro 12,79</t>
  </si>
  <si>
    <t>1449/2</t>
  </si>
  <si>
    <t>Euro 10,30</t>
  </si>
  <si>
    <t>Euro 5,89</t>
  </si>
  <si>
    <t>1453/3</t>
  </si>
  <si>
    <t>Euro 23,81</t>
  </si>
  <si>
    <t>Euro 11,91</t>
  </si>
  <si>
    <t>Euro 36,13</t>
  </si>
  <si>
    <t>Euro 18,07</t>
  </si>
  <si>
    <t>1457/1</t>
  </si>
  <si>
    <t>Euro 27,02</t>
  </si>
  <si>
    <t>Euro 13,51</t>
  </si>
  <si>
    <t>Euro 10,34</t>
  </si>
  <si>
    <t>Euro 6,58</t>
  </si>
  <si>
    <t>Euro 5,06</t>
  </si>
  <si>
    <t>Euro 2,89</t>
  </si>
  <si>
    <t>2052/3</t>
  </si>
  <si>
    <t>2065/1</t>
  </si>
  <si>
    <t>2082/3</t>
  </si>
  <si>
    <t>Euro 1,26</t>
  </si>
  <si>
    <t>5177/3</t>
  </si>
  <si>
    <t>5177/4</t>
  </si>
  <si>
    <t>Prospetto Nr. 332/2020 04.05.2020; Evidenza Nr. 211/2020</t>
  </si>
  <si>
    <t>5519/2</t>
  </si>
  <si>
    <t>Euro 5,99</t>
  </si>
  <si>
    <t>Euro 2,99</t>
  </si>
  <si>
    <t>5519/3</t>
  </si>
  <si>
    <t>Esente imposta</t>
  </si>
  <si>
    <t>5519/10</t>
  </si>
  <si>
    <t>Prospetto Nr. 479/2018 27.12.2018; Evidenza Nr. 27/2018</t>
  </si>
  <si>
    <t>1270/2</t>
  </si>
  <si>
    <r>
      <rPr>
        <sz val="10"/>
        <rFont val="Calibri"/>
        <family val="2"/>
        <scheme val="minor"/>
      </rPr>
      <t>G.N. 1797 del 21.12.2016;
Prospetto Nr. 334/2012 10.03.2017</t>
    </r>
  </si>
  <si>
    <r>
      <rPr>
        <sz val="10"/>
        <rFont val="Calibri"/>
        <family val="2"/>
        <scheme val="minor"/>
      </rPr>
      <t>G.N. 848 del 19.06.2017;
Prospetto Nr. 153/2016 31.01.2018</t>
    </r>
  </si>
  <si>
    <r>
      <rPr>
        <sz val="10"/>
        <rFont val="Calibri"/>
        <family val="2"/>
        <scheme val="minor"/>
      </rPr>
      <t>G.N. 1281 del 18.06.2019;
Prospetto Nr. 331/2017 05.08.2019</t>
    </r>
  </si>
  <si>
    <r>
      <rPr>
        <sz val="10"/>
        <rFont val="Calibri"/>
        <family val="2"/>
        <scheme val="minor"/>
      </rPr>
      <t>G.N. 492 del 01.03.2016;
Prospetto Nr. 354/2015 18.03.2016</t>
    </r>
  </si>
  <si>
    <r>
      <rPr>
        <sz val="10"/>
        <rFont val="Calibri"/>
        <family val="2"/>
        <scheme val="minor"/>
      </rPr>
      <t>G.N. 1281 del 18.06.2019;
Prospetto Nr. 355/2018 05.08.2019</t>
    </r>
  </si>
  <si>
    <r>
      <rPr>
        <sz val="10"/>
        <rFont val="Calibri"/>
        <family val="2"/>
        <scheme val="minor"/>
      </rPr>
      <t>G.N. 837 del 14.04.2020;
Prospetto Nr. 354/2015 30.04.2020</t>
    </r>
  </si>
  <si>
    <t>3648/1</t>
  </si>
  <si>
    <r>
      <rPr>
        <sz val="10"/>
        <rFont val="Calibri"/>
        <family val="2"/>
        <scheme val="minor"/>
      </rPr>
      <t>G.N. 2957 del 07.08.2009;
Prospetto Nr. 408/2009 21.10.2009</t>
    </r>
  </si>
  <si>
    <t>3662/2</t>
  </si>
  <si>
    <r>
      <rPr>
        <sz val="10"/>
        <rFont val="Calibri"/>
        <family val="2"/>
        <scheme val="minor"/>
      </rPr>
      <t>G.N. 268 del 21.01.2013;
Prospetto Nr. 549/2012 08.05.2013</t>
    </r>
  </si>
  <si>
    <r>
      <rPr>
        <sz val="10"/>
        <rFont val="Calibri"/>
        <family val="2"/>
        <scheme val="minor"/>
      </rPr>
      <t>G.N. 2362 del 17.07.2014;
Prospetto Nr. 746/2013 06.08.2014</t>
    </r>
  </si>
  <si>
    <r>
      <rPr>
        <sz val="10"/>
        <rFont val="Calibri"/>
        <family val="2"/>
        <scheme val="minor"/>
      </rPr>
      <t>G.N. 268 del 21.01.2013;
Prospetto Nr. 551/2012 08.05.2013</t>
    </r>
  </si>
  <si>
    <r>
      <rPr>
        <sz val="10"/>
        <rFont val="Calibri"/>
        <family val="2"/>
        <scheme val="minor"/>
      </rPr>
      <t>G.N. 82 del 12.01.2016;
Prospetto Nr. 326/2014 08.02.2016</t>
    </r>
  </si>
  <si>
    <r>
      <rPr>
        <sz val="10"/>
        <rFont val="Calibri"/>
        <family val="2"/>
        <scheme val="minor"/>
      </rPr>
      <t>G.N. 3819 del 23.12.2019;
Prospetto Nr. 427/2019 21.01.2020</t>
    </r>
  </si>
  <si>
    <r>
      <rPr>
        <sz val="10"/>
        <rFont val="Calibri"/>
        <family val="2"/>
        <scheme val="minor"/>
      </rPr>
      <t>G.N. 3820 del 23.12.2019;
Prospetto Nr. 426/2019 21.01.2020</t>
    </r>
  </si>
  <si>
    <t>946/1</t>
  </si>
  <si>
    <t>Euro 11,03</t>
  </si>
  <si>
    <t>Euro 6,44</t>
  </si>
  <si>
    <r>
      <rPr>
        <sz val="10"/>
        <rFont val="Calibri"/>
        <family val="2"/>
        <scheme val="minor"/>
      </rPr>
      <t>G.N. 7687 del 03.09.2018;
Prospetto Nr. 688/2018 05.10.2018</t>
    </r>
  </si>
  <si>
    <t>947/3</t>
  </si>
  <si>
    <t>Euro 13,37</t>
  </si>
  <si>
    <t>Euro 8,23</t>
  </si>
  <si>
    <t>950/2</t>
  </si>
  <si>
    <t>Euro 65,27</t>
  </si>
  <si>
    <t>Euro 40,17</t>
  </si>
  <si>
    <t>974/1</t>
  </si>
  <si>
    <t>Euro 56,10</t>
  </si>
  <si>
    <t>Euro 28,05</t>
  </si>
  <si>
    <r>
      <rPr>
        <sz val="10"/>
        <rFont val="Calibri"/>
        <family val="2"/>
        <scheme val="minor"/>
      </rPr>
      <t>G.N. 1008 del 03.04.2007;
Prospetto Nr. 201/2006 22.05.2007</t>
    </r>
  </si>
  <si>
    <r>
      <rPr>
        <sz val="10"/>
        <rFont val="Calibri"/>
        <family val="2"/>
        <scheme val="minor"/>
      </rPr>
      <t>G.N. 884 del 08.03.2013;
Prospetto Nr. 195/2012 20.05.2013</t>
    </r>
  </si>
  <si>
    <r>
      <rPr>
        <sz val="10"/>
        <rFont val="Calibri"/>
        <family val="2"/>
        <scheme val="minor"/>
      </rPr>
      <t>G.N. 2219 del 10.07.2013;
Prospetto Nr. 256/2011 27.11.2013</t>
    </r>
  </si>
  <si>
    <t>277/2</t>
  </si>
  <si>
    <t>Euro 2,03</t>
  </si>
  <si>
    <t>347/8</t>
  </si>
  <si>
    <r>
      <rPr>
        <sz val="10"/>
        <rFont val="Calibri"/>
        <family val="2"/>
        <scheme val="minor"/>
      </rPr>
      <t>G.N. 4145 del 16.08.2010;
Prospetto Nr. 680/2009 16.11.2010</t>
    </r>
  </si>
  <si>
    <r>
      <rPr>
        <sz val="10"/>
        <rFont val="Calibri"/>
        <family val="2"/>
        <scheme val="minor"/>
      </rPr>
      <t>G.N. 526 del 11.07.2018;
Prospetto Nr. 199/2015 25.07.2018</t>
    </r>
  </si>
  <si>
    <r>
      <rPr>
        <sz val="10"/>
        <rFont val="Calibri"/>
        <family val="2"/>
        <scheme val="minor"/>
      </rPr>
      <t>G.N. 818 del 20.11.2017;
Prospetto Nr. 111/2017 07.12.2017</t>
    </r>
  </si>
  <si>
    <r>
      <rPr>
        <sz val="10"/>
        <rFont val="Calibri"/>
        <family val="2"/>
        <scheme val="minor"/>
      </rPr>
      <t>G.N. 3168 del 24.06.2005;
Prospetto Nr. 358/2004
27.12.2005; Evidenza Nr. 2513/2005</t>
    </r>
  </si>
  <si>
    <r>
      <rPr>
        <sz val="10"/>
        <rFont val="Calibri"/>
        <family val="2"/>
        <scheme val="minor"/>
      </rPr>
      <t>G.N. 4933 del 16.10.2018;
Prospetto Nr. 358/2018 05.03.2019</t>
    </r>
  </si>
  <si>
    <r>
      <rPr>
        <sz val="10"/>
        <rFont val="Calibri"/>
        <family val="2"/>
        <scheme val="minor"/>
      </rPr>
      <t>G.N. 4983 del 16.11.2020;
Prospetto Nr. 507/2020 24.11.2020</t>
    </r>
  </si>
  <si>
    <t>289/1</t>
  </si>
  <si>
    <t>Euro 51,34</t>
  </si>
  <si>
    <t>Euro 30,80</t>
  </si>
  <si>
    <r>
      <rPr>
        <sz val="10"/>
        <rFont val="Calibri"/>
        <family val="2"/>
        <scheme val="minor"/>
      </rPr>
      <t>G.N. 587 del 05.02.2020;
Prospetto Nr. 104/2020 27.04.2020</t>
    </r>
  </si>
  <si>
    <r>
      <rPr>
        <sz val="10"/>
        <rFont val="Calibri"/>
        <family val="2"/>
        <scheme val="minor"/>
      </rPr>
      <t>G.N. 1976 del 09.03.2011;
Prospetto Nr. 801/2010 16.03.2011</t>
    </r>
  </si>
  <si>
    <r>
      <rPr>
        <sz val="10"/>
        <rFont val="Calibri"/>
        <family val="2"/>
        <scheme val="minor"/>
      </rPr>
      <t>G.N. 1880 del 06.03.2014;
Prospetto Nr. 1123/2013 12.03.2014</t>
    </r>
  </si>
  <si>
    <r>
      <rPr>
        <sz val="10"/>
        <rFont val="Calibri"/>
        <family val="2"/>
        <scheme val="minor"/>
      </rPr>
      <t>G.N. 1979 del 09.03.2011;
Prospetto Nr. 799/2010 17.05.2011</t>
    </r>
  </si>
  <si>
    <r>
      <rPr>
        <sz val="10"/>
        <rFont val="Calibri"/>
        <family val="2"/>
        <scheme val="minor"/>
      </rPr>
      <t>G.N. 963 del 04.02.2015;
Prospetto Nr. 1122/2013 12.03.2015</t>
    </r>
  </si>
  <si>
    <t>221/2</t>
  </si>
  <si>
    <t>Euro 1,12</t>
  </si>
  <si>
    <t>235/4</t>
  </si>
  <si>
    <r>
      <rPr>
        <sz val="10"/>
        <rFont val="Calibri"/>
        <family val="2"/>
        <scheme val="minor"/>
      </rPr>
      <t>G.N. 7171 del 09.08.2018;
Prospetto Nr. 668/2018 19.09.2018</t>
    </r>
  </si>
  <si>
    <t>275/2</t>
  </si>
  <si>
    <t>Euro 2,88</t>
  </si>
  <si>
    <t>Euro 1,66</t>
  </si>
  <si>
    <r>
      <rPr>
        <sz val="10"/>
        <rFont val="Calibri"/>
        <family val="2"/>
        <scheme val="minor"/>
      </rPr>
      <t>G.N. 6244 del 29.07.2013;
Prospetto Nr. 490/2013 05.08.2013</t>
    </r>
  </si>
  <si>
    <t>275/3</t>
  </si>
  <si>
    <t>Orto</t>
  </si>
  <si>
    <t>280/2</t>
  </si>
  <si>
    <t>280/3</t>
  </si>
  <si>
    <t>Euro 0,72</t>
  </si>
  <si>
    <t>282/1</t>
  </si>
  <si>
    <t>282/2</t>
  </si>
  <si>
    <t>282/3</t>
  </si>
  <si>
    <t>Euro 0,38</t>
  </si>
  <si>
    <t>285/1</t>
  </si>
  <si>
    <t>285/2</t>
  </si>
  <si>
    <t>Euro 0,84</t>
  </si>
  <si>
    <t>Euro 0,92</t>
  </si>
  <si>
    <t>Euro 1,65</t>
  </si>
  <si>
    <t>Euro 0,89</t>
  </si>
  <si>
    <t>Euro 0,96</t>
  </si>
  <si>
    <t>355/1</t>
  </si>
  <si>
    <t>Euro 1,42</t>
  </si>
  <si>
    <t>355/2</t>
  </si>
  <si>
    <t>Euro 0,71</t>
  </si>
  <si>
    <t>355/3</t>
  </si>
  <si>
    <t>366/1</t>
  </si>
  <si>
    <t>Euro 0,74</t>
  </si>
  <si>
    <r>
      <rPr>
        <sz val="10"/>
        <rFont val="Calibri"/>
        <family val="2"/>
        <scheme val="minor"/>
      </rPr>
      <t>G.N. 6836 del 09.08.2012;
Prospetto Nr. 530/2012 11.09.2012</t>
    </r>
  </si>
  <si>
    <t>366/2</t>
  </si>
  <si>
    <t>372/3</t>
  </si>
  <si>
    <t>Euro 0,58</t>
  </si>
  <si>
    <t>375/1</t>
  </si>
  <si>
    <t>375/2</t>
  </si>
  <si>
    <t>Euro 1,82</t>
  </si>
  <si>
    <t>Euro 1,52</t>
  </si>
  <si>
    <t>3997/24</t>
  </si>
  <si>
    <t>Euro 0,60</t>
  </si>
  <si>
    <t>3997/57</t>
  </si>
  <si>
    <t>5474/1</t>
  </si>
  <si>
    <r>
      <rPr>
        <sz val="10"/>
        <rFont val="Calibri"/>
        <family val="2"/>
        <scheme val="minor"/>
      </rPr>
      <t>G.N. 597 del 05.06.2017;
Prospetto Nr. 21/2017 25.07.2017</t>
    </r>
  </si>
  <si>
    <r>
      <rPr>
        <sz val="10"/>
        <rFont val="Calibri"/>
        <family val="2"/>
        <scheme val="minor"/>
      </rPr>
      <t>G.N. 598 del 05.06.2017;
Prospetto Nr. 264/2016 08.08.2017</t>
    </r>
  </si>
  <si>
    <r>
      <rPr>
        <sz val="10"/>
        <rFont val="Calibri"/>
        <family val="2"/>
        <scheme val="minor"/>
      </rPr>
      <t>G.N. 598 del 05.06.2017;
Prospetto Nr. 31/2017 08.08.2017</t>
    </r>
  </si>
  <si>
    <r>
      <rPr>
        <sz val="10"/>
        <rFont val="Calibri"/>
        <family val="2"/>
        <scheme val="minor"/>
      </rPr>
      <t>G.N. 202 del 02.03.2020;
Prospetto Nr. 221/2019 17.04.2020</t>
    </r>
  </si>
  <si>
    <r>
      <rPr>
        <sz val="10"/>
        <rFont val="Calibri"/>
        <family val="2"/>
        <scheme val="minor"/>
      </rPr>
      <t>G.N. 2596 del 28.03.2017;
Prospetto Nr. 328/2016 07.04.2017</t>
    </r>
  </si>
  <si>
    <t>Euro 0,75</t>
  </si>
  <si>
    <r>
      <rPr>
        <sz val="10"/>
        <rFont val="Calibri"/>
        <family val="2"/>
        <scheme val="minor"/>
      </rPr>
      <t>G.N. 6432 del 19.09.2005;
Prospetto Nr. 524/2001 20.01.2006</t>
    </r>
  </si>
  <si>
    <t>3398/3</t>
  </si>
  <si>
    <r>
      <rPr>
        <sz val="10"/>
        <rFont val="Calibri"/>
        <family val="2"/>
        <scheme val="minor"/>
      </rPr>
      <t>G.N. 7172 del 09.08.2018;
Prospetto Nr. 665/2018 10.09.2018</t>
    </r>
  </si>
  <si>
    <t>6800/3</t>
  </si>
  <si>
    <r>
      <rPr>
        <sz val="10"/>
        <rFont val="Calibri"/>
        <family val="2"/>
        <scheme val="minor"/>
      </rPr>
      <t>G.N. 3614 del 22.04.2008;
Prospetto Nr. 1465/2006 22.08.2008</t>
    </r>
  </si>
  <si>
    <r>
      <rPr>
        <sz val="10"/>
        <rFont val="Calibri"/>
        <family val="2"/>
        <scheme val="minor"/>
      </rPr>
      <t>G.N. 2617 del 26.07.2006;
Prospetto Nr. 216/2006 08.01.2007</t>
    </r>
  </si>
  <si>
    <t>4/7</t>
  </si>
  <si>
    <r>
      <rPr>
        <sz val="10"/>
        <rFont val="Calibri"/>
        <family val="2"/>
        <scheme val="minor"/>
      </rPr>
      <t>G.N. 4198 del 02.12.2008;
Prospetto Nr. 688/1996 15.12.2008</t>
    </r>
  </si>
  <si>
    <t>501/3</t>
  </si>
  <si>
    <t>Euro 2,27</t>
  </si>
  <si>
    <r>
      <rPr>
        <sz val="10"/>
        <rFont val="Calibri"/>
        <family val="2"/>
        <scheme val="minor"/>
      </rPr>
      <t>G.N. 3923 del 10.11.2008;
Prospetto Nr. 434/2008 19.11.2008</t>
    </r>
  </si>
  <si>
    <t>501/4</t>
  </si>
  <si>
    <t>Euro 2,25</t>
  </si>
  <si>
    <r>
      <rPr>
        <sz val="10"/>
        <rFont val="Calibri"/>
        <family val="2"/>
        <scheme val="minor"/>
      </rPr>
      <t>G.N. 6422 del 21.12.2017;
Prospetto Nr. 380/2016 01.03.2018</t>
    </r>
  </si>
  <si>
    <t>125/1</t>
  </si>
  <si>
    <r>
      <rPr>
        <sz val="10"/>
        <rFont val="Calibri"/>
        <family val="2"/>
        <scheme val="minor"/>
      </rPr>
      <t>G.N. 4302 del 26.08.2016;
Prospetto Nr. 285/2016 14.09.2016</t>
    </r>
  </si>
  <si>
    <t>126/2</t>
  </si>
  <si>
    <t>134/1</t>
  </si>
  <si>
    <t>Euro 4,15</t>
  </si>
  <si>
    <t>134/2</t>
  </si>
  <si>
    <t>134/4</t>
  </si>
  <si>
    <t>134/5</t>
  </si>
  <si>
    <t>Euro 1,54</t>
  </si>
  <si>
    <t>135/1</t>
  </si>
  <si>
    <t>135/2</t>
  </si>
  <si>
    <t>Euro 2,66</t>
  </si>
  <si>
    <t>Euro 1,99</t>
  </si>
  <si>
    <t>Euro 2,30</t>
  </si>
  <si>
    <t>142/1</t>
  </si>
  <si>
    <t>143/1</t>
  </si>
  <si>
    <t>149/4</t>
  </si>
  <si>
    <t>1308/8</t>
  </si>
  <si>
    <r>
      <rPr>
        <sz val="10"/>
        <rFont val="Calibri"/>
        <family val="2"/>
        <scheme val="minor"/>
      </rPr>
      <t>G.N. 1521 del 26.08.2015;
Prospetto Nr. 492/2006 09.09.2015</t>
    </r>
  </si>
  <si>
    <r>
      <rPr>
        <sz val="10"/>
        <rFont val="Calibri"/>
        <family val="2"/>
        <scheme val="minor"/>
      </rPr>
      <t>G.N. 299 del 26.02.2016;
Prospetto Nr. 259/2015 09.03.2016</t>
    </r>
  </si>
  <si>
    <r>
      <rPr>
        <sz val="10"/>
        <rFont val="Calibri"/>
        <family val="2"/>
        <scheme val="minor"/>
      </rPr>
      <t>G.N. 2454 del 06.11.2019;
Prospetto Nr. 349/2019 18.11.2019</t>
    </r>
  </si>
  <si>
    <r>
      <rPr>
        <sz val="10"/>
        <rFont val="Calibri"/>
        <family val="2"/>
        <scheme val="minor"/>
      </rPr>
      <t>G.N. 875 del 05.04.2012;
Prospetto Nr. 109/2011 19.04.2012</t>
    </r>
  </si>
  <si>
    <r>
      <rPr>
        <sz val="10"/>
        <rFont val="Calibri"/>
        <family val="2"/>
        <scheme val="minor"/>
      </rPr>
      <t>G.N. 162 del 24.01.2018;
Prospetto Nr. 398/2017 09.02.2018</t>
    </r>
  </si>
  <si>
    <t>1-6,8-12</t>
  </si>
  <si>
    <t>Euro 39,03
----------------------- Euro 2.663,80</t>
  </si>
  <si>
    <t>ACCATASTAMENTO n. 13118.001.2022 del 03- 11-2022 in atti dal 15-11-2022; UNITA' AFFERENTI EDIFICATE SU AREE DI CORTE; UNITA' AFFERENTI EDIFICATE SU AREE DI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</si>
</sst>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4" fontId="3" fillId="0" borderId="10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0" xfId="1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44" fontId="4" fillId="0" borderId="5" xfId="1" applyFont="1" applyBorder="1" applyAlignment="1">
      <alignment horizontal="left" vertical="center" wrapText="1"/>
    </xf>
    <xf numFmtId="44" fontId="4" fillId="0" borderId="5" xfId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4" fontId="3" fillId="0" borderId="5" xfId="1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4" fontId="4" fillId="0" borderId="8" xfId="1" applyFont="1" applyBorder="1" applyAlignment="1">
      <alignment horizontal="left" vertical="center" wrapText="1"/>
    </xf>
    <xf numFmtId="1" fontId="5" fillId="0" borderId="10" xfId="0" applyNumberFormat="1" applyFont="1" applyBorder="1" applyAlignment="1">
      <alignment horizontal="center" vertical="center" shrinkToFit="1"/>
    </xf>
    <xf numFmtId="1" fontId="5" fillId="0" borderId="9" xfId="0" applyNumberFormat="1" applyFont="1" applyBorder="1" applyAlignment="1">
      <alignment horizontal="center" vertical="center" shrinkToFit="1"/>
    </xf>
    <xf numFmtId="1" fontId="5" fillId="0" borderId="12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44" fontId="3" fillId="0" borderId="8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5" xfId="2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43" fontId="4" fillId="0" borderId="7" xfId="2" applyFont="1" applyBorder="1" applyAlignment="1">
      <alignment horizontal="center" vertical="center" wrapText="1"/>
    </xf>
    <xf numFmtId="43" fontId="3" fillId="0" borderId="9" xfId="2" applyFont="1" applyBorder="1" applyAlignment="1">
      <alignment horizontal="left" vertical="center" wrapText="1"/>
    </xf>
    <xf numFmtId="43" fontId="4" fillId="0" borderId="8" xfId="2" applyFont="1" applyBorder="1" applyAlignment="1">
      <alignment horizontal="center" vertical="center" wrapText="1"/>
    </xf>
    <xf numFmtId="0" fontId="8" fillId="0" borderId="13" xfId="0" applyFont="1" applyBorder="1"/>
    <xf numFmtId="0" fontId="0" fillId="0" borderId="13" xfId="0" applyBorder="1"/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3" fontId="4" fillId="0" borderId="11" xfId="2" applyFont="1" applyBorder="1" applyAlignment="1">
      <alignment horizontal="center" vertical="center" wrapText="1"/>
    </xf>
    <xf numFmtId="44" fontId="3" fillId="0" borderId="12" xfId="1" applyFont="1" applyBorder="1" applyAlignment="1">
      <alignment horizontal="center" vertical="center" wrapText="1"/>
    </xf>
    <xf numFmtId="44" fontId="4" fillId="0" borderId="12" xfId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left" vertical="center" shrinkToFit="1"/>
    </xf>
    <xf numFmtId="1" fontId="5" fillId="3" borderId="5" xfId="0" applyNumberFormat="1" applyFont="1" applyFill="1" applyBorder="1" applyAlignment="1">
      <alignment horizontal="center" vertical="center" shrinkToFit="1"/>
    </xf>
    <xf numFmtId="1" fontId="5" fillId="3" borderId="8" xfId="0" applyNumberFormat="1" applyFont="1" applyFill="1" applyBorder="1" applyAlignment="1">
      <alignment horizontal="center" vertical="center" shrinkToFit="1"/>
    </xf>
    <xf numFmtId="1" fontId="5" fillId="3" borderId="10" xfId="0" applyNumberFormat="1" applyFont="1" applyFill="1" applyBorder="1" applyAlignment="1">
      <alignment horizontal="center" vertical="center" shrinkToFit="1"/>
    </xf>
    <xf numFmtId="1" fontId="5" fillId="3" borderId="12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2" applyFont="1" applyBorder="1" applyAlignment="1">
      <alignment horizontal="left" vertical="center" wrapText="1"/>
    </xf>
    <xf numFmtId="43" fontId="4" fillId="0" borderId="10" xfId="2" applyFont="1" applyBorder="1" applyAlignment="1">
      <alignment horizontal="center" vertical="center" wrapText="1"/>
    </xf>
    <xf numFmtId="43" fontId="4" fillId="0" borderId="12" xfId="2" applyFont="1" applyBorder="1" applyAlignment="1">
      <alignment horizontal="center" vertical="center" wrapText="1"/>
    </xf>
    <xf numFmtId="44" fontId="4" fillId="0" borderId="10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5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shrinkToFit="1"/>
    </xf>
    <xf numFmtId="164" fontId="5" fillId="0" borderId="14" xfId="0" applyNumberFormat="1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3" fontId="3" fillId="0" borderId="7" xfId="2" applyFont="1" applyBorder="1" applyAlignment="1">
      <alignment horizontal="left" vertical="center" wrapText="1"/>
    </xf>
    <xf numFmtId="44" fontId="3" fillId="0" borderId="8" xfId="1" applyFont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5" fillId="0" borderId="14" xfId="2" applyNumberFormat="1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43" fontId="3" fillId="0" borderId="11" xfId="2" applyFont="1" applyBorder="1" applyAlignment="1">
      <alignment horizontal="left" vertical="center" wrapText="1"/>
    </xf>
    <xf numFmtId="44" fontId="3" fillId="0" borderId="12" xfId="1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1"/>
  <sheetViews>
    <sheetView tabSelected="1" zoomScale="90" zoomScaleNormal="90" workbookViewId="0">
      <pane xSplit="5" ySplit="2" topLeftCell="F25" activePane="bottomRight" state="frozen"/>
      <selection pane="topRight" activeCell="F1" sqref="F1"/>
      <selection pane="bottomLeft" activeCell="A3" sqref="A3"/>
      <selection pane="bottomRight" activeCell="P892" sqref="P892"/>
    </sheetView>
  </sheetViews>
  <sheetFormatPr defaultColWidth="9.140625" defaultRowHeight="12.75" x14ac:dyDescent="0.2"/>
  <cols>
    <col min="1" max="1" width="10.140625" style="1" customWidth="1"/>
    <col min="2" max="2" width="10.140625" style="17" customWidth="1"/>
    <col min="3" max="3" width="27" style="1" customWidth="1"/>
    <col min="4" max="5" width="10.140625" style="72" customWidth="1"/>
    <col min="6" max="14" width="10.140625" style="1" customWidth="1"/>
    <col min="15" max="15" width="12.28515625" style="1" customWidth="1"/>
    <col min="16" max="16" width="15.42578125" style="10" customWidth="1"/>
    <col min="17" max="17" width="16.42578125" style="1" customWidth="1"/>
    <col min="18" max="18" width="100.7109375" style="1" customWidth="1"/>
    <col min="19" max="16384" width="9.140625" style="1"/>
  </cols>
  <sheetData>
    <row r="1" spans="1:18" s="17" customFormat="1" x14ac:dyDescent="0.25">
      <c r="A1" s="103" t="s">
        <v>2</v>
      </c>
      <c r="B1" s="104"/>
      <c r="C1" s="104"/>
      <c r="D1" s="104"/>
      <c r="E1" s="104"/>
      <c r="F1" s="104"/>
      <c r="G1" s="104"/>
      <c r="H1" s="105"/>
      <c r="I1" s="103" t="s">
        <v>3</v>
      </c>
      <c r="J1" s="104"/>
      <c r="K1" s="104"/>
      <c r="L1" s="104"/>
      <c r="M1" s="104"/>
      <c r="N1" s="104"/>
      <c r="O1" s="105"/>
      <c r="P1" s="15"/>
      <c r="Q1" s="16"/>
      <c r="R1" s="71"/>
    </row>
    <row r="2" spans="1:18" s="17" customFormat="1" ht="63.75" x14ac:dyDescent="0.25">
      <c r="A2" s="75" t="s">
        <v>5</v>
      </c>
      <c r="B2" s="11" t="s">
        <v>6</v>
      </c>
      <c r="C2" s="11" t="s">
        <v>6</v>
      </c>
      <c r="D2" s="11" t="s">
        <v>7</v>
      </c>
      <c r="E2" s="11"/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1271</v>
      </c>
      <c r="O2" s="12" t="s">
        <v>1269</v>
      </c>
      <c r="P2" s="13" t="s">
        <v>1270</v>
      </c>
      <c r="Q2" s="11" t="s">
        <v>0</v>
      </c>
      <c r="R2" s="14" t="s">
        <v>4</v>
      </c>
    </row>
    <row r="3" spans="1:18" s="21" customFormat="1" ht="63.75" x14ac:dyDescent="0.25">
      <c r="A3" s="18">
        <v>3</v>
      </c>
      <c r="B3" s="18">
        <v>2</v>
      </c>
      <c r="C3" s="67" t="str">
        <f>VLOOKUP(B3,'Elenco CC'!$A$2:$B$447,2,FALSE)</f>
        <v>ALA</v>
      </c>
      <c r="D3" s="18">
        <v>1447</v>
      </c>
      <c r="E3" s="67" t="str">
        <f t="shared" ref="E3:E66" si="0">CONCATENATE(C3,D3)</f>
        <v>ALA1447</v>
      </c>
      <c r="F3" s="18">
        <v>2</v>
      </c>
      <c r="G3" s="18">
        <v>10</v>
      </c>
      <c r="H3" s="18">
        <v>2</v>
      </c>
      <c r="I3" s="2" t="s">
        <v>16</v>
      </c>
      <c r="J3" s="2" t="s">
        <v>16</v>
      </c>
      <c r="K3" s="2" t="s">
        <v>20</v>
      </c>
      <c r="L3" s="2" t="s">
        <v>16</v>
      </c>
      <c r="M3" s="2" t="s">
        <v>16</v>
      </c>
      <c r="N3" s="49" t="s">
        <v>16</v>
      </c>
      <c r="O3" s="19" t="s">
        <v>598</v>
      </c>
      <c r="P3" s="20">
        <v>14305.23</v>
      </c>
      <c r="Q3" s="20">
        <v>976331.95</v>
      </c>
      <c r="R3" s="3" t="s">
        <v>599</v>
      </c>
    </row>
    <row r="4" spans="1:18" s="21" customFormat="1" ht="51" x14ac:dyDescent="0.25">
      <c r="A4" s="18">
        <v>1</v>
      </c>
      <c r="B4" s="18">
        <v>2</v>
      </c>
      <c r="C4" s="67" t="str">
        <f>VLOOKUP(B4,'Elenco CC'!$A$2:$B$447,2,FALSE)</f>
        <v>ALA</v>
      </c>
      <c r="D4" s="18">
        <v>1640</v>
      </c>
      <c r="E4" s="67" t="str">
        <f t="shared" si="0"/>
        <v>ALA1640</v>
      </c>
      <c r="F4" s="3"/>
      <c r="G4" s="18">
        <v>5</v>
      </c>
      <c r="H4" s="3"/>
      <c r="I4" s="2" t="s">
        <v>16</v>
      </c>
      <c r="J4" s="2" t="s">
        <v>16</v>
      </c>
      <c r="K4" s="2" t="s">
        <v>21</v>
      </c>
      <c r="L4" s="2" t="s">
        <v>16</v>
      </c>
      <c r="M4" s="2" t="s">
        <v>16</v>
      </c>
      <c r="N4" s="49" t="s">
        <v>16</v>
      </c>
      <c r="O4" s="19" t="s">
        <v>329</v>
      </c>
      <c r="P4" s="20">
        <v>118.74</v>
      </c>
      <c r="Q4" s="20">
        <v>8104.01</v>
      </c>
      <c r="R4" s="3" t="s">
        <v>330</v>
      </c>
    </row>
    <row r="5" spans="1:18" s="21" customFormat="1" ht="63.75" x14ac:dyDescent="0.25">
      <c r="A5" s="18">
        <v>4</v>
      </c>
      <c r="B5" s="18">
        <v>2</v>
      </c>
      <c r="C5" s="67" t="str">
        <f>VLOOKUP(B5,'Elenco CC'!$A$2:$B$447,2,FALSE)</f>
        <v>ALA</v>
      </c>
      <c r="D5" s="18">
        <v>1113</v>
      </c>
      <c r="E5" s="67" t="str">
        <f t="shared" si="0"/>
        <v>ALA1113</v>
      </c>
      <c r="F5" s="18">
        <v>4</v>
      </c>
      <c r="G5" s="18">
        <v>5</v>
      </c>
      <c r="H5" s="18">
        <v>1</v>
      </c>
      <c r="I5" s="2" t="s">
        <v>16</v>
      </c>
      <c r="J5" s="2" t="s">
        <v>16</v>
      </c>
      <c r="K5" s="2" t="s">
        <v>20</v>
      </c>
      <c r="L5" s="2" t="s">
        <v>16</v>
      </c>
      <c r="M5" s="2" t="s">
        <v>16</v>
      </c>
      <c r="N5" s="49" t="s">
        <v>16</v>
      </c>
      <c r="O5" s="19" t="s">
        <v>600</v>
      </c>
      <c r="P5" s="20">
        <v>22948.5</v>
      </c>
      <c r="Q5" s="20">
        <v>1566235.13</v>
      </c>
      <c r="R5" s="3" t="s">
        <v>601</v>
      </c>
    </row>
    <row r="6" spans="1:18" s="21" customFormat="1" ht="63.75" x14ac:dyDescent="0.25">
      <c r="A6" s="18">
        <v>5</v>
      </c>
      <c r="B6" s="18">
        <v>2</v>
      </c>
      <c r="C6" s="67" t="str">
        <f>VLOOKUP(B6,'Elenco CC'!$A$2:$B$447,2,FALSE)</f>
        <v>ALA</v>
      </c>
      <c r="D6" s="18">
        <v>1113</v>
      </c>
      <c r="E6" s="67" t="str">
        <f t="shared" si="0"/>
        <v>ALA1113</v>
      </c>
      <c r="F6" s="18">
        <v>5</v>
      </c>
      <c r="G6" s="18">
        <v>5</v>
      </c>
      <c r="H6" s="18">
        <v>2</v>
      </c>
      <c r="I6" s="2" t="s">
        <v>16</v>
      </c>
      <c r="J6" s="2" t="s">
        <v>16</v>
      </c>
      <c r="K6" s="2" t="s">
        <v>20</v>
      </c>
      <c r="L6" s="2" t="s">
        <v>16</v>
      </c>
      <c r="M6" s="2" t="s">
        <v>16</v>
      </c>
      <c r="N6" s="49" t="s">
        <v>16</v>
      </c>
      <c r="O6" s="19" t="s">
        <v>602</v>
      </c>
      <c r="P6" s="20">
        <v>34273.699999999997</v>
      </c>
      <c r="Q6" s="20">
        <v>2339180.0299999998</v>
      </c>
      <c r="R6" s="3" t="s">
        <v>603</v>
      </c>
    </row>
    <row r="7" spans="1:18" s="21" customFormat="1" ht="38.25" x14ac:dyDescent="0.25">
      <c r="A7" s="18">
        <v>6</v>
      </c>
      <c r="B7" s="18">
        <v>2</v>
      </c>
      <c r="C7" s="67" t="str">
        <f>VLOOKUP(B7,'Elenco CC'!$A$2:$B$447,2,FALSE)</f>
        <v>ALA</v>
      </c>
      <c r="D7" s="18">
        <v>1113</v>
      </c>
      <c r="E7" s="67" t="str">
        <f t="shared" si="0"/>
        <v>ALA1113</v>
      </c>
      <c r="F7" s="18">
        <v>6</v>
      </c>
      <c r="G7" s="18">
        <v>5</v>
      </c>
      <c r="H7" s="18">
        <v>1</v>
      </c>
      <c r="I7" s="2" t="s">
        <v>16</v>
      </c>
      <c r="J7" s="2" t="s">
        <v>16</v>
      </c>
      <c r="K7" s="2" t="s">
        <v>49</v>
      </c>
      <c r="L7" s="2" t="s">
        <v>16</v>
      </c>
      <c r="M7" s="2" t="s">
        <v>16</v>
      </c>
      <c r="N7" s="49" t="s">
        <v>16</v>
      </c>
      <c r="O7" s="22" t="s">
        <v>35</v>
      </c>
      <c r="P7" s="23">
        <v>0</v>
      </c>
      <c r="Q7" s="23"/>
      <c r="R7" s="3" t="s">
        <v>604</v>
      </c>
    </row>
    <row r="8" spans="1:18" s="21" customFormat="1" ht="38.25" x14ac:dyDescent="0.25">
      <c r="A8" s="18">
        <v>7</v>
      </c>
      <c r="B8" s="18">
        <v>2</v>
      </c>
      <c r="C8" s="67" t="str">
        <f>VLOOKUP(B8,'Elenco CC'!$A$2:$B$447,2,FALSE)</f>
        <v>ALA</v>
      </c>
      <c r="D8" s="18">
        <v>1113</v>
      </c>
      <c r="E8" s="67" t="str">
        <f t="shared" si="0"/>
        <v>ALA1113</v>
      </c>
      <c r="F8" s="18">
        <v>7</v>
      </c>
      <c r="G8" s="18">
        <v>5</v>
      </c>
      <c r="H8" s="18">
        <v>1</v>
      </c>
      <c r="I8" s="2" t="s">
        <v>16</v>
      </c>
      <c r="J8" s="2" t="s">
        <v>16</v>
      </c>
      <c r="K8" s="2" t="s">
        <v>49</v>
      </c>
      <c r="L8" s="2" t="s">
        <v>16</v>
      </c>
      <c r="M8" s="2" t="s">
        <v>16</v>
      </c>
      <c r="N8" s="49" t="s">
        <v>16</v>
      </c>
      <c r="O8" s="22" t="s">
        <v>35</v>
      </c>
      <c r="P8" s="23">
        <v>0</v>
      </c>
      <c r="Q8" s="23"/>
      <c r="R8" s="3" t="s">
        <v>605</v>
      </c>
    </row>
    <row r="9" spans="1:18" s="21" customFormat="1" ht="63.75" x14ac:dyDescent="0.25">
      <c r="A9" s="18">
        <v>1</v>
      </c>
      <c r="B9" s="18">
        <v>2</v>
      </c>
      <c r="C9" s="67" t="str">
        <f>VLOOKUP(B9,'Elenco CC'!$A$2:$B$447,2,FALSE)</f>
        <v>ALA</v>
      </c>
      <c r="D9" s="18">
        <v>1387</v>
      </c>
      <c r="E9" s="67" t="str">
        <f t="shared" si="0"/>
        <v>ALA1387</v>
      </c>
      <c r="F9" s="18">
        <v>1</v>
      </c>
      <c r="G9" s="18">
        <v>5</v>
      </c>
      <c r="H9" s="3"/>
      <c r="I9" s="2" t="s">
        <v>16</v>
      </c>
      <c r="J9" s="2" t="s">
        <v>16</v>
      </c>
      <c r="K9" s="2" t="s">
        <v>20</v>
      </c>
      <c r="L9" s="2" t="s">
        <v>16</v>
      </c>
      <c r="M9" s="2" t="s">
        <v>16</v>
      </c>
      <c r="N9" s="49" t="s">
        <v>16</v>
      </c>
      <c r="O9" s="19" t="s">
        <v>594</v>
      </c>
      <c r="P9" s="20">
        <v>40991.480000000003</v>
      </c>
      <c r="Q9" s="20">
        <v>2797668.51</v>
      </c>
      <c r="R9" s="3" t="s">
        <v>595</v>
      </c>
    </row>
    <row r="10" spans="1:18" s="21" customFormat="1" ht="51" x14ac:dyDescent="0.25">
      <c r="A10" s="18">
        <v>2</v>
      </c>
      <c r="B10" s="18">
        <v>2</v>
      </c>
      <c r="C10" s="67" t="str">
        <f>VLOOKUP(B10,'Elenco CC'!$A$2:$B$447,2,FALSE)</f>
        <v>ALA</v>
      </c>
      <c r="D10" s="18">
        <v>1622</v>
      </c>
      <c r="E10" s="67" t="str">
        <f t="shared" si="0"/>
        <v>ALA1622</v>
      </c>
      <c r="F10" s="3"/>
      <c r="G10" s="18">
        <v>5</v>
      </c>
      <c r="H10" s="3"/>
      <c r="I10" s="2" t="s">
        <v>16</v>
      </c>
      <c r="J10" s="2" t="s">
        <v>16</v>
      </c>
      <c r="K10" s="2" t="s">
        <v>20</v>
      </c>
      <c r="L10" s="2" t="s">
        <v>16</v>
      </c>
      <c r="M10" s="2" t="s">
        <v>16</v>
      </c>
      <c r="N10" s="49" t="s">
        <v>16</v>
      </c>
      <c r="O10" s="19" t="s">
        <v>596</v>
      </c>
      <c r="P10" s="20">
        <v>8627.1200000000008</v>
      </c>
      <c r="Q10" s="20">
        <v>588800.93999999994</v>
      </c>
      <c r="R10" s="3" t="s">
        <v>597</v>
      </c>
    </row>
    <row r="11" spans="1:18" s="21" customFormat="1" ht="63.75" x14ac:dyDescent="0.25">
      <c r="A11" s="18">
        <v>2</v>
      </c>
      <c r="B11" s="18">
        <v>2</v>
      </c>
      <c r="C11" s="67" t="str">
        <f>VLOOKUP(B11,'Elenco CC'!$A$2:$B$447,2,FALSE)</f>
        <v>ALA</v>
      </c>
      <c r="D11" s="18">
        <v>1278</v>
      </c>
      <c r="E11" s="67" t="str">
        <f t="shared" si="0"/>
        <v>ALA1278</v>
      </c>
      <c r="F11" s="18">
        <v>4</v>
      </c>
      <c r="G11" s="18">
        <v>5</v>
      </c>
      <c r="H11" s="3"/>
      <c r="I11" s="2" t="s">
        <v>16</v>
      </c>
      <c r="J11" s="2" t="s">
        <v>16</v>
      </c>
      <c r="K11" s="2" t="s">
        <v>21</v>
      </c>
      <c r="L11" s="2" t="s">
        <v>16</v>
      </c>
      <c r="M11" s="2" t="s">
        <v>16</v>
      </c>
      <c r="N11" s="49" t="s">
        <v>16</v>
      </c>
      <c r="O11" s="3" t="s">
        <v>331</v>
      </c>
      <c r="P11" s="27">
        <v>115184.01</v>
      </c>
      <c r="Q11" s="27">
        <v>7861308.6799999997</v>
      </c>
      <c r="R11" s="3" t="s">
        <v>332</v>
      </c>
    </row>
    <row r="12" spans="1:18" s="21" customFormat="1" ht="51" x14ac:dyDescent="0.25">
      <c r="A12" s="18">
        <v>3</v>
      </c>
      <c r="B12" s="18">
        <v>2</v>
      </c>
      <c r="C12" s="67" t="str">
        <f>VLOOKUP(B12,'Elenco CC'!$A$2:$B$447,2,FALSE)</f>
        <v>ALA</v>
      </c>
      <c r="D12" s="18">
        <v>1278</v>
      </c>
      <c r="E12" s="67" t="str">
        <f t="shared" si="0"/>
        <v>ALA1278</v>
      </c>
      <c r="F12" s="18">
        <v>5</v>
      </c>
      <c r="G12" s="18">
        <v>5</v>
      </c>
      <c r="H12" s="3"/>
      <c r="I12" s="2" t="s">
        <v>16</v>
      </c>
      <c r="J12" s="2" t="s">
        <v>16</v>
      </c>
      <c r="K12" s="2" t="s">
        <v>40</v>
      </c>
      <c r="L12" s="18">
        <v>3</v>
      </c>
      <c r="M12" s="2" t="s">
        <v>41</v>
      </c>
      <c r="N12" s="49">
        <v>107</v>
      </c>
      <c r="O12" s="19" t="s">
        <v>333</v>
      </c>
      <c r="P12" s="20">
        <v>206.58</v>
      </c>
      <c r="Q12" s="20">
        <v>34705.440000000002</v>
      </c>
      <c r="R12" s="3" t="s">
        <v>334</v>
      </c>
    </row>
    <row r="13" spans="1:18" s="21" customFormat="1" ht="25.5" x14ac:dyDescent="0.25">
      <c r="A13" s="18">
        <v>4</v>
      </c>
      <c r="B13" s="18">
        <v>2</v>
      </c>
      <c r="C13" s="67" t="str">
        <f>VLOOKUP(B13,'Elenco CC'!$A$2:$B$447,2,FALSE)</f>
        <v>ALA</v>
      </c>
      <c r="D13" s="18">
        <v>1278</v>
      </c>
      <c r="E13" s="67" t="str">
        <f t="shared" si="0"/>
        <v>ALA1278</v>
      </c>
      <c r="F13" s="18">
        <v>6</v>
      </c>
      <c r="G13" s="18">
        <v>5</v>
      </c>
      <c r="H13" s="3"/>
      <c r="I13" s="2" t="s">
        <v>16</v>
      </c>
      <c r="J13" s="2" t="s">
        <v>16</v>
      </c>
      <c r="K13" s="2" t="s">
        <v>42</v>
      </c>
      <c r="L13" s="2" t="s">
        <v>16</v>
      </c>
      <c r="M13" s="2" t="s">
        <v>16</v>
      </c>
      <c r="N13" s="49" t="s">
        <v>16</v>
      </c>
      <c r="O13" s="22" t="s">
        <v>35</v>
      </c>
      <c r="P13" s="23"/>
      <c r="Q13" s="23"/>
      <c r="R13" s="3" t="s">
        <v>334</v>
      </c>
    </row>
    <row r="14" spans="1:18" s="21" customFormat="1" ht="51" x14ac:dyDescent="0.25">
      <c r="A14" s="18">
        <v>11</v>
      </c>
      <c r="B14" s="18">
        <v>9</v>
      </c>
      <c r="C14" s="67" t="str">
        <f>VLOOKUP(B14,'Elenco CC'!$A$2:$B$447,2,FALSE)</f>
        <v>ARCO</v>
      </c>
      <c r="D14" s="2" t="s">
        <v>110</v>
      </c>
      <c r="E14" s="67" t="str">
        <f t="shared" si="0"/>
        <v>ARCO1449/1</v>
      </c>
      <c r="F14" s="18">
        <v>11</v>
      </c>
      <c r="G14" s="18">
        <v>18</v>
      </c>
      <c r="H14" s="18">
        <v>11</v>
      </c>
      <c r="I14" s="2" t="s">
        <v>16</v>
      </c>
      <c r="J14" s="2" t="s">
        <v>16</v>
      </c>
      <c r="K14" s="2" t="s">
        <v>54</v>
      </c>
      <c r="L14" s="18">
        <v>2</v>
      </c>
      <c r="M14" s="2" t="s">
        <v>111</v>
      </c>
      <c r="N14" s="49">
        <v>563</v>
      </c>
      <c r="O14" s="19" t="s">
        <v>611</v>
      </c>
      <c r="P14" s="20">
        <v>1590.95</v>
      </c>
      <c r="Q14" s="20">
        <v>267279.59999999998</v>
      </c>
      <c r="R14" s="3" t="s">
        <v>612</v>
      </c>
    </row>
    <row r="15" spans="1:18" s="21" customFormat="1" ht="51" x14ac:dyDescent="0.25">
      <c r="A15" s="18">
        <v>12</v>
      </c>
      <c r="B15" s="18">
        <v>9</v>
      </c>
      <c r="C15" s="67" t="str">
        <f>VLOOKUP(B15,'Elenco CC'!$A$2:$B$447,2,FALSE)</f>
        <v>ARCO</v>
      </c>
      <c r="D15" s="2" t="s">
        <v>110</v>
      </c>
      <c r="E15" s="67" t="str">
        <f t="shared" si="0"/>
        <v>ARCO1449/1</v>
      </c>
      <c r="F15" s="18">
        <v>88</v>
      </c>
      <c r="G15" s="18">
        <v>18</v>
      </c>
      <c r="H15" s="18">
        <v>63</v>
      </c>
      <c r="I15" s="2" t="s">
        <v>16</v>
      </c>
      <c r="J15" s="2" t="s">
        <v>16</v>
      </c>
      <c r="K15" s="2" t="s">
        <v>96</v>
      </c>
      <c r="L15" s="18">
        <v>1</v>
      </c>
      <c r="M15" s="2" t="s">
        <v>112</v>
      </c>
      <c r="N15" s="49">
        <v>270</v>
      </c>
      <c r="O15" s="19" t="s">
        <v>613</v>
      </c>
      <c r="P15" s="20">
        <v>913.1</v>
      </c>
      <c r="Q15" s="20">
        <v>134225.70000000001</v>
      </c>
      <c r="R15" s="3" t="s">
        <v>614</v>
      </c>
    </row>
    <row r="16" spans="1:18" s="21" customFormat="1" ht="51" x14ac:dyDescent="0.25">
      <c r="A16" s="18">
        <v>13</v>
      </c>
      <c r="B16" s="18">
        <v>9</v>
      </c>
      <c r="C16" s="67" t="str">
        <f>VLOOKUP(B16,'Elenco CC'!$A$2:$B$447,2,FALSE)</f>
        <v>ARCO</v>
      </c>
      <c r="D16" s="2" t="s">
        <v>110</v>
      </c>
      <c r="E16" s="67" t="str">
        <f t="shared" si="0"/>
        <v>ARCO1449/1</v>
      </c>
      <c r="F16" s="18">
        <v>103</v>
      </c>
      <c r="G16" s="18">
        <v>5</v>
      </c>
      <c r="H16" s="18">
        <v>65</v>
      </c>
      <c r="I16" s="2" t="s">
        <v>16</v>
      </c>
      <c r="J16" s="2" t="s">
        <v>16</v>
      </c>
      <c r="K16" s="2" t="s">
        <v>17</v>
      </c>
      <c r="L16" s="18">
        <v>1</v>
      </c>
      <c r="M16" s="2" t="s">
        <v>113</v>
      </c>
      <c r="N16" s="49">
        <v>13</v>
      </c>
      <c r="O16" s="19" t="s">
        <v>615</v>
      </c>
      <c r="P16" s="20">
        <v>22.16</v>
      </c>
      <c r="Q16" s="20">
        <v>3722.88</v>
      </c>
      <c r="R16" s="22" t="s">
        <v>114</v>
      </c>
    </row>
    <row r="17" spans="1:18" s="21" customFormat="1" ht="51" x14ac:dyDescent="0.25">
      <c r="A17" s="18">
        <v>14</v>
      </c>
      <c r="B17" s="18">
        <v>9</v>
      </c>
      <c r="C17" s="67" t="str">
        <f>VLOOKUP(B17,'Elenco CC'!$A$2:$B$447,2,FALSE)</f>
        <v>ARCO</v>
      </c>
      <c r="D17" s="2" t="s">
        <v>110</v>
      </c>
      <c r="E17" s="67" t="str">
        <f t="shared" si="0"/>
        <v>ARCO1449/1</v>
      </c>
      <c r="F17" s="18">
        <v>104</v>
      </c>
      <c r="G17" s="18">
        <v>5</v>
      </c>
      <c r="H17" s="18">
        <v>65</v>
      </c>
      <c r="I17" s="2" t="s">
        <v>16</v>
      </c>
      <c r="J17" s="2" t="s">
        <v>16</v>
      </c>
      <c r="K17" s="2" t="s">
        <v>17</v>
      </c>
      <c r="L17" s="18">
        <v>1</v>
      </c>
      <c r="M17" s="2" t="s">
        <v>113</v>
      </c>
      <c r="N17" s="49">
        <v>13</v>
      </c>
      <c r="O17" s="19" t="s">
        <v>615</v>
      </c>
      <c r="P17" s="20">
        <v>22.16</v>
      </c>
      <c r="Q17" s="20">
        <v>3722.88</v>
      </c>
      <c r="R17" s="22" t="s">
        <v>114</v>
      </c>
    </row>
    <row r="18" spans="1:18" s="21" customFormat="1" ht="51" x14ac:dyDescent="0.25">
      <c r="A18" s="18">
        <v>15</v>
      </c>
      <c r="B18" s="18">
        <v>9</v>
      </c>
      <c r="C18" s="67" t="str">
        <f>VLOOKUP(B18,'Elenco CC'!$A$2:$B$447,2,FALSE)</f>
        <v>ARCO</v>
      </c>
      <c r="D18" s="2" t="s">
        <v>110</v>
      </c>
      <c r="E18" s="67" t="str">
        <f t="shared" si="0"/>
        <v>ARCO1449/1</v>
      </c>
      <c r="F18" s="18">
        <v>105</v>
      </c>
      <c r="G18" s="18">
        <v>5</v>
      </c>
      <c r="H18" s="18">
        <v>65</v>
      </c>
      <c r="I18" s="2" t="s">
        <v>16</v>
      </c>
      <c r="J18" s="2" t="s">
        <v>16</v>
      </c>
      <c r="K18" s="2" t="s">
        <v>17</v>
      </c>
      <c r="L18" s="18">
        <v>1</v>
      </c>
      <c r="M18" s="2" t="s">
        <v>113</v>
      </c>
      <c r="N18" s="49">
        <v>13</v>
      </c>
      <c r="O18" s="19" t="s">
        <v>615</v>
      </c>
      <c r="P18" s="20">
        <v>22.16</v>
      </c>
      <c r="Q18" s="20">
        <v>3722.88</v>
      </c>
      <c r="R18" s="22" t="s">
        <v>114</v>
      </c>
    </row>
    <row r="19" spans="1:18" s="21" customFormat="1" ht="51" x14ac:dyDescent="0.25">
      <c r="A19" s="18">
        <v>16</v>
      </c>
      <c r="B19" s="18">
        <v>9</v>
      </c>
      <c r="C19" s="67" t="str">
        <f>VLOOKUP(B19,'Elenco CC'!$A$2:$B$447,2,FALSE)</f>
        <v>ARCO</v>
      </c>
      <c r="D19" s="2" t="s">
        <v>110</v>
      </c>
      <c r="E19" s="67" t="str">
        <f t="shared" si="0"/>
        <v>ARCO1449/1</v>
      </c>
      <c r="F19" s="18">
        <v>106</v>
      </c>
      <c r="G19" s="18">
        <v>5</v>
      </c>
      <c r="H19" s="18">
        <v>65</v>
      </c>
      <c r="I19" s="2" t="s">
        <v>16</v>
      </c>
      <c r="J19" s="2" t="s">
        <v>16</v>
      </c>
      <c r="K19" s="2" t="s">
        <v>17</v>
      </c>
      <c r="L19" s="18">
        <v>1</v>
      </c>
      <c r="M19" s="2" t="s">
        <v>113</v>
      </c>
      <c r="N19" s="49">
        <v>13</v>
      </c>
      <c r="O19" s="19" t="s">
        <v>615</v>
      </c>
      <c r="P19" s="20">
        <v>22.16</v>
      </c>
      <c r="Q19" s="20">
        <v>3722.88</v>
      </c>
      <c r="R19" s="22" t="s">
        <v>114</v>
      </c>
    </row>
    <row r="20" spans="1:18" s="21" customFormat="1" ht="51" x14ac:dyDescent="0.25">
      <c r="A20" s="18">
        <v>17</v>
      </c>
      <c r="B20" s="18">
        <v>9</v>
      </c>
      <c r="C20" s="67" t="str">
        <f>VLOOKUP(B20,'Elenco CC'!$A$2:$B$447,2,FALSE)</f>
        <v>ARCO</v>
      </c>
      <c r="D20" s="2" t="s">
        <v>110</v>
      </c>
      <c r="E20" s="67" t="str">
        <f t="shared" si="0"/>
        <v>ARCO1449/1</v>
      </c>
      <c r="F20" s="18">
        <v>107</v>
      </c>
      <c r="G20" s="18">
        <v>5</v>
      </c>
      <c r="H20" s="18">
        <v>65</v>
      </c>
      <c r="I20" s="2" t="s">
        <v>16</v>
      </c>
      <c r="J20" s="2" t="s">
        <v>16</v>
      </c>
      <c r="K20" s="2" t="s">
        <v>17</v>
      </c>
      <c r="L20" s="18">
        <v>1</v>
      </c>
      <c r="M20" s="2" t="s">
        <v>32</v>
      </c>
      <c r="N20" s="49">
        <v>14</v>
      </c>
      <c r="O20" s="19" t="s">
        <v>616</v>
      </c>
      <c r="P20" s="20">
        <v>23.86</v>
      </c>
      <c r="Q20" s="20">
        <v>4008.48</v>
      </c>
      <c r="R20" s="22" t="s">
        <v>114</v>
      </c>
    </row>
    <row r="21" spans="1:18" s="21" customFormat="1" ht="63.75" x14ac:dyDescent="0.25">
      <c r="A21" s="18">
        <v>8</v>
      </c>
      <c r="B21" s="86">
        <v>9</v>
      </c>
      <c r="C21" s="67" t="str">
        <f>VLOOKUP(B21,'Elenco CC'!$A$2:$B$447,2,FALSE)</f>
        <v>ARCO</v>
      </c>
      <c r="D21" s="19">
        <v>1460</v>
      </c>
      <c r="E21" s="67" t="str">
        <f t="shared" si="0"/>
        <v>ARCO1460</v>
      </c>
      <c r="F21" s="3"/>
      <c r="G21" s="19">
        <v>18</v>
      </c>
      <c r="H21" s="3"/>
      <c r="I21" s="2" t="s">
        <v>16</v>
      </c>
      <c r="J21" s="2" t="s">
        <v>16</v>
      </c>
      <c r="K21" s="2" t="s">
        <v>21</v>
      </c>
      <c r="L21" s="2" t="s">
        <v>16</v>
      </c>
      <c r="M21" s="2" t="s">
        <v>16</v>
      </c>
      <c r="N21" s="49" t="s">
        <v>16</v>
      </c>
      <c r="O21" s="3" t="s">
        <v>606</v>
      </c>
      <c r="P21" s="27">
        <v>217562.52</v>
      </c>
      <c r="Q21" s="27">
        <v>14848641.99</v>
      </c>
      <c r="R21" s="3" t="s">
        <v>607</v>
      </c>
    </row>
    <row r="22" spans="1:18" s="21" customFormat="1" ht="51" x14ac:dyDescent="0.25">
      <c r="A22" s="18">
        <v>9</v>
      </c>
      <c r="B22" s="18">
        <v>9</v>
      </c>
      <c r="C22" s="67" t="str">
        <f>VLOOKUP(B22,'Elenco CC'!$A$2:$B$447,2,FALSE)</f>
        <v>ARCO</v>
      </c>
      <c r="D22" s="18">
        <v>1872</v>
      </c>
      <c r="E22" s="67" t="str">
        <f t="shared" si="0"/>
        <v>ARCO1872</v>
      </c>
      <c r="F22" s="3"/>
      <c r="G22" s="18">
        <v>18</v>
      </c>
      <c r="H22" s="3"/>
      <c r="I22" s="2" t="s">
        <v>16</v>
      </c>
      <c r="J22" s="2" t="s">
        <v>16</v>
      </c>
      <c r="K22" s="2" t="s">
        <v>21</v>
      </c>
      <c r="L22" s="2" t="s">
        <v>16</v>
      </c>
      <c r="M22" s="2" t="s">
        <v>16</v>
      </c>
      <c r="N22" s="49" t="s">
        <v>16</v>
      </c>
      <c r="O22" s="19" t="s">
        <v>608</v>
      </c>
      <c r="P22" s="20">
        <v>3230.5</v>
      </c>
      <c r="Q22" s="20">
        <v>220481.63</v>
      </c>
      <c r="R22" s="3" t="s">
        <v>609</v>
      </c>
    </row>
    <row r="23" spans="1:18" s="21" customFormat="1" ht="51" x14ac:dyDescent="0.25">
      <c r="A23" s="18">
        <v>18</v>
      </c>
      <c r="B23" s="18">
        <v>9</v>
      </c>
      <c r="C23" s="67" t="str">
        <f>VLOOKUP(B23,'Elenco CC'!$A$2:$B$447,2,FALSE)</f>
        <v>ARCO</v>
      </c>
      <c r="D23" s="18">
        <v>2260</v>
      </c>
      <c r="E23" s="67" t="str">
        <f t="shared" si="0"/>
        <v>ARCO2260</v>
      </c>
      <c r="F23" s="3"/>
      <c r="G23" s="18">
        <v>18</v>
      </c>
      <c r="H23" s="3"/>
      <c r="I23" s="2" t="s">
        <v>16</v>
      </c>
      <c r="J23" s="2" t="s">
        <v>16</v>
      </c>
      <c r="K23" s="2" t="s">
        <v>21</v>
      </c>
      <c r="L23" s="2" t="s">
        <v>16</v>
      </c>
      <c r="M23" s="2" t="s">
        <v>16</v>
      </c>
      <c r="N23" s="49" t="s">
        <v>16</v>
      </c>
      <c r="O23" s="19" t="s">
        <v>617</v>
      </c>
      <c r="P23" s="20">
        <v>7704.2</v>
      </c>
      <c r="Q23" s="20">
        <v>525811.65</v>
      </c>
      <c r="R23" s="22" t="s">
        <v>115</v>
      </c>
    </row>
    <row r="24" spans="1:18" s="21" customFormat="1" x14ac:dyDescent="0.25">
      <c r="A24" s="18"/>
      <c r="B24" s="86">
        <v>9</v>
      </c>
      <c r="C24" s="67" t="str">
        <f>VLOOKUP(B24,'Elenco CC'!$A$2:$B$447,2,FALSE)</f>
        <v>ARCO</v>
      </c>
      <c r="D24" s="2" t="s">
        <v>1782</v>
      </c>
      <c r="E24" s="67" t="str">
        <f t="shared" si="0"/>
        <v>ARCO1461/1</v>
      </c>
      <c r="F24" s="3"/>
      <c r="G24" s="19">
        <v>18</v>
      </c>
      <c r="H24" s="3"/>
      <c r="I24" s="2" t="s">
        <v>16</v>
      </c>
      <c r="J24" s="2" t="s">
        <v>16</v>
      </c>
      <c r="K24" s="2" t="s">
        <v>21</v>
      </c>
      <c r="L24" s="2" t="s">
        <v>16</v>
      </c>
      <c r="M24" s="2" t="s">
        <v>16</v>
      </c>
      <c r="N24" s="49" t="s">
        <v>16</v>
      </c>
      <c r="O24" s="3"/>
      <c r="P24" s="27"/>
      <c r="Q24" s="27"/>
      <c r="R24" s="3"/>
    </row>
    <row r="25" spans="1:18" s="21" customFormat="1" ht="51" x14ac:dyDescent="0.25">
      <c r="A25" s="18">
        <v>31</v>
      </c>
      <c r="B25" s="18">
        <v>12</v>
      </c>
      <c r="C25" s="67" t="str">
        <f>VLOOKUP(B25,'Elenco CC'!$A$2:$B$447,2,FALSE)</f>
        <v>AVIO</v>
      </c>
      <c r="D25" s="18">
        <v>1331</v>
      </c>
      <c r="E25" s="67" t="str">
        <f t="shared" si="0"/>
        <v>AVIO1331</v>
      </c>
      <c r="F25" s="18">
        <v>5</v>
      </c>
      <c r="G25" s="18">
        <v>21</v>
      </c>
      <c r="H25" s="3"/>
      <c r="I25" s="2" t="s">
        <v>16</v>
      </c>
      <c r="J25" s="2" t="s">
        <v>16</v>
      </c>
      <c r="K25" s="2" t="s">
        <v>40</v>
      </c>
      <c r="L25" s="18">
        <v>4</v>
      </c>
      <c r="M25" s="2" t="s">
        <v>119</v>
      </c>
      <c r="N25" s="49">
        <v>298</v>
      </c>
      <c r="O25" s="19" t="s">
        <v>635</v>
      </c>
      <c r="P25" s="20">
        <v>596.51</v>
      </c>
      <c r="Q25" s="20">
        <v>100213.68</v>
      </c>
      <c r="R25" s="3" t="s">
        <v>636</v>
      </c>
    </row>
    <row r="26" spans="1:18" s="21" customFormat="1" ht="63.75" x14ac:dyDescent="0.25">
      <c r="A26" s="18">
        <v>32</v>
      </c>
      <c r="B26" s="18">
        <v>12</v>
      </c>
      <c r="C26" s="67" t="str">
        <f>VLOOKUP(B26,'Elenco CC'!$A$2:$B$447,2,FALSE)</f>
        <v>AVIO</v>
      </c>
      <c r="D26" s="18">
        <v>1331</v>
      </c>
      <c r="E26" s="67" t="str">
        <f t="shared" si="0"/>
        <v>AVIO1331</v>
      </c>
      <c r="F26" s="18">
        <v>6</v>
      </c>
      <c r="G26" s="18">
        <v>21</v>
      </c>
      <c r="H26" s="3"/>
      <c r="I26" s="2" t="s">
        <v>16</v>
      </c>
      <c r="J26" s="2" t="s">
        <v>16</v>
      </c>
      <c r="K26" s="2" t="s">
        <v>20</v>
      </c>
      <c r="L26" s="2" t="s">
        <v>16</v>
      </c>
      <c r="M26" s="2" t="s">
        <v>16</v>
      </c>
      <c r="N26" s="49" t="s">
        <v>16</v>
      </c>
      <c r="O26" s="19" t="s">
        <v>637</v>
      </c>
      <c r="P26" s="20">
        <v>13164.1</v>
      </c>
      <c r="Q26" s="20">
        <v>898449.83</v>
      </c>
      <c r="R26" s="3" t="s">
        <v>638</v>
      </c>
    </row>
    <row r="27" spans="1:18" s="21" customFormat="1" ht="63.75" x14ac:dyDescent="0.25">
      <c r="A27" s="18">
        <v>35</v>
      </c>
      <c r="B27" s="18">
        <v>28</v>
      </c>
      <c r="C27" s="67" t="str">
        <f>VLOOKUP(B27,'Elenco CC'!$A$2:$B$447,2,FALSE)</f>
        <v>BOCENAGO</v>
      </c>
      <c r="D27" s="18">
        <v>683</v>
      </c>
      <c r="E27" s="67" t="str">
        <f t="shared" si="0"/>
        <v>BOCENAGO683</v>
      </c>
      <c r="F27" s="3"/>
      <c r="G27" s="18">
        <v>6</v>
      </c>
      <c r="H27" s="3"/>
      <c r="I27" s="2" t="s">
        <v>16</v>
      </c>
      <c r="J27" s="2" t="s">
        <v>16</v>
      </c>
      <c r="K27" s="2" t="s">
        <v>120</v>
      </c>
      <c r="L27" s="2" t="s">
        <v>16</v>
      </c>
      <c r="M27" s="2" t="s">
        <v>16</v>
      </c>
      <c r="N27" s="49" t="s">
        <v>16</v>
      </c>
      <c r="O27" s="19" t="s">
        <v>643</v>
      </c>
      <c r="P27" s="20">
        <v>13356.54</v>
      </c>
      <c r="Q27" s="20">
        <v>911583.86</v>
      </c>
      <c r="R27" s="3" t="s">
        <v>644</v>
      </c>
    </row>
    <row r="28" spans="1:18" s="21" customFormat="1" ht="51" x14ac:dyDescent="0.25">
      <c r="A28" s="18">
        <v>36</v>
      </c>
      <c r="B28" s="18">
        <v>28</v>
      </c>
      <c r="C28" s="67" t="str">
        <f>VLOOKUP(B28,'Elenco CC'!$A$2:$B$447,2,FALSE)</f>
        <v>BOCENAGO</v>
      </c>
      <c r="D28" s="18">
        <v>714</v>
      </c>
      <c r="E28" s="67" t="str">
        <f t="shared" si="0"/>
        <v>BOCENAGO714</v>
      </c>
      <c r="F28" s="3"/>
      <c r="G28" s="18">
        <v>6</v>
      </c>
      <c r="H28" s="3"/>
      <c r="I28" s="2" t="s">
        <v>16</v>
      </c>
      <c r="J28" s="2" t="s">
        <v>16</v>
      </c>
      <c r="K28" s="2" t="s">
        <v>120</v>
      </c>
      <c r="L28" s="2" t="s">
        <v>16</v>
      </c>
      <c r="M28" s="2" t="s">
        <v>16</v>
      </c>
      <c r="N28" s="49" t="s">
        <v>16</v>
      </c>
      <c r="O28" s="19" t="s">
        <v>645</v>
      </c>
      <c r="P28" s="20">
        <v>857.52</v>
      </c>
      <c r="Q28" s="20">
        <v>58525.74</v>
      </c>
      <c r="R28" s="3" t="s">
        <v>646</v>
      </c>
    </row>
    <row r="29" spans="1:18" s="21" customFormat="1" x14ac:dyDescent="0.25">
      <c r="A29" s="18">
        <v>30</v>
      </c>
      <c r="B29" s="18">
        <v>36</v>
      </c>
      <c r="C29" s="67" t="str">
        <f>VLOOKUP(B29,'Elenco CC'!$A$2:$B$447,2,FALSE)</f>
        <v>BORGHETTO A/A</v>
      </c>
      <c r="D29" s="18">
        <v>163</v>
      </c>
      <c r="E29" s="67" t="str">
        <f t="shared" si="0"/>
        <v>BORGHETTO A/A163</v>
      </c>
      <c r="F29" s="3"/>
      <c r="G29" s="3"/>
      <c r="H29" s="3"/>
      <c r="I29" s="2" t="s">
        <v>16</v>
      </c>
      <c r="J29" s="2" t="s">
        <v>16</v>
      </c>
      <c r="K29" s="2" t="s">
        <v>117</v>
      </c>
      <c r="L29" s="2" t="s">
        <v>16</v>
      </c>
      <c r="M29" s="2" t="s">
        <v>16</v>
      </c>
      <c r="N29" s="49">
        <v>21</v>
      </c>
      <c r="O29" s="22" t="s">
        <v>35</v>
      </c>
      <c r="P29" s="23">
        <v>0</v>
      </c>
      <c r="Q29" s="23"/>
      <c r="R29" s="22" t="s">
        <v>118</v>
      </c>
    </row>
    <row r="30" spans="1:18" s="21" customFormat="1" ht="63.75" x14ac:dyDescent="0.25">
      <c r="A30" s="18">
        <v>33</v>
      </c>
      <c r="B30" s="18">
        <v>36</v>
      </c>
      <c r="C30" s="67" t="str">
        <f>VLOOKUP(B30,'Elenco CC'!$A$2:$B$447,2,FALSE)</f>
        <v>BORGHETTO A/A</v>
      </c>
      <c r="D30" s="18">
        <v>192</v>
      </c>
      <c r="E30" s="67" t="str">
        <f t="shared" si="0"/>
        <v>BORGHETTO A/A192</v>
      </c>
      <c r="F30" s="18">
        <v>9</v>
      </c>
      <c r="G30" s="18">
        <v>2</v>
      </c>
      <c r="H30" s="3"/>
      <c r="I30" s="2" t="s">
        <v>16</v>
      </c>
      <c r="J30" s="2" t="s">
        <v>16</v>
      </c>
      <c r="K30" s="2" t="s">
        <v>20</v>
      </c>
      <c r="L30" s="2" t="s">
        <v>16</v>
      </c>
      <c r="M30" s="2" t="s">
        <v>16</v>
      </c>
      <c r="N30" s="49" t="s">
        <v>16</v>
      </c>
      <c r="O30" s="19" t="s">
        <v>639</v>
      </c>
      <c r="P30" s="20">
        <v>47673.34</v>
      </c>
      <c r="Q30" s="20">
        <v>3253705.46</v>
      </c>
      <c r="R30" s="3" t="s">
        <v>640</v>
      </c>
    </row>
    <row r="31" spans="1:18" s="21" customFormat="1" ht="63.75" x14ac:dyDescent="0.25">
      <c r="A31" s="18">
        <v>34</v>
      </c>
      <c r="B31" s="18">
        <v>36</v>
      </c>
      <c r="C31" s="67" t="str">
        <f>VLOOKUP(B31,'Elenco CC'!$A$2:$B$447,2,FALSE)</f>
        <v>BORGHETTO A/A</v>
      </c>
      <c r="D31" s="18">
        <v>189</v>
      </c>
      <c r="E31" s="67" t="str">
        <f t="shared" si="0"/>
        <v>BORGHETTO A/A189</v>
      </c>
      <c r="F31" s="18">
        <v>4</v>
      </c>
      <c r="G31" s="18">
        <v>2</v>
      </c>
      <c r="H31" s="3"/>
      <c r="I31" s="2" t="s">
        <v>16</v>
      </c>
      <c r="J31" s="2" t="s">
        <v>16</v>
      </c>
      <c r="K31" s="2" t="s">
        <v>20</v>
      </c>
      <c r="L31" s="2" t="s">
        <v>16</v>
      </c>
      <c r="M31" s="2" t="s">
        <v>16</v>
      </c>
      <c r="N31" s="49" t="s">
        <v>16</v>
      </c>
      <c r="O31" s="19" t="s">
        <v>641</v>
      </c>
      <c r="P31" s="20">
        <v>84356.83</v>
      </c>
      <c r="Q31" s="20">
        <v>5757353.6500000004</v>
      </c>
      <c r="R31" s="3" t="s">
        <v>642</v>
      </c>
    </row>
    <row r="32" spans="1:18" s="21" customFormat="1" ht="51" x14ac:dyDescent="0.25">
      <c r="A32" s="18">
        <v>37</v>
      </c>
      <c r="B32" s="18">
        <v>37</v>
      </c>
      <c r="C32" s="67" t="str">
        <f>VLOOKUP(B32,'Elenco CC'!$A$2:$B$447,2,FALSE)</f>
        <v>BORGO VALSUGANA</v>
      </c>
      <c r="D32" s="18">
        <v>2798</v>
      </c>
      <c r="E32" s="67" t="str">
        <f t="shared" si="0"/>
        <v>BORGO VALSUGANA2798</v>
      </c>
      <c r="F32" s="3"/>
      <c r="G32" s="18">
        <v>5</v>
      </c>
      <c r="H32" s="3"/>
      <c r="I32" s="2" t="s">
        <v>16</v>
      </c>
      <c r="J32" s="2" t="s">
        <v>16</v>
      </c>
      <c r="K32" s="2" t="s">
        <v>21</v>
      </c>
      <c r="L32" s="2" t="s">
        <v>16</v>
      </c>
      <c r="M32" s="2" t="s">
        <v>16</v>
      </c>
      <c r="N32" s="49" t="s">
        <v>16</v>
      </c>
      <c r="O32" s="19" t="s">
        <v>647</v>
      </c>
      <c r="P32" s="20">
        <v>180</v>
      </c>
      <c r="Q32" s="20">
        <v>12285</v>
      </c>
      <c r="R32" s="3" t="s">
        <v>648</v>
      </c>
    </row>
    <row r="33" spans="1:18" s="21" customFormat="1" ht="51" x14ac:dyDescent="0.25">
      <c r="A33" s="18">
        <v>38</v>
      </c>
      <c r="B33" s="18">
        <v>37</v>
      </c>
      <c r="C33" s="67" t="str">
        <f>VLOOKUP(B33,'Elenco CC'!$A$2:$B$447,2,FALSE)</f>
        <v>BORGO VALSUGANA</v>
      </c>
      <c r="D33" s="18">
        <v>2799</v>
      </c>
      <c r="E33" s="67" t="str">
        <f t="shared" si="0"/>
        <v>BORGO VALSUGANA2799</v>
      </c>
      <c r="F33" s="18">
        <v>2</v>
      </c>
      <c r="G33" s="18">
        <v>5</v>
      </c>
      <c r="H33" s="3"/>
      <c r="I33" s="2" t="s">
        <v>16</v>
      </c>
      <c r="J33" s="2" t="s">
        <v>16</v>
      </c>
      <c r="K33" s="2" t="s">
        <v>21</v>
      </c>
      <c r="L33" s="2" t="s">
        <v>16</v>
      </c>
      <c r="M33" s="2" t="s">
        <v>16</v>
      </c>
      <c r="N33" s="49" t="s">
        <v>16</v>
      </c>
      <c r="O33" s="19" t="s">
        <v>649</v>
      </c>
      <c r="P33" s="20">
        <v>1567</v>
      </c>
      <c r="Q33" s="20">
        <v>106947.75</v>
      </c>
      <c r="R33" s="3" t="s">
        <v>650</v>
      </c>
    </row>
    <row r="34" spans="1:18" s="21" customFormat="1" ht="51" x14ac:dyDescent="0.25">
      <c r="A34" s="18">
        <v>39</v>
      </c>
      <c r="B34" s="18">
        <v>37</v>
      </c>
      <c r="C34" s="67" t="str">
        <f>VLOOKUP(B34,'Elenco CC'!$A$2:$B$447,2,FALSE)</f>
        <v>BORGO VALSUGANA</v>
      </c>
      <c r="D34" s="18">
        <v>2799</v>
      </c>
      <c r="E34" s="67" t="str">
        <f t="shared" si="0"/>
        <v>BORGO VALSUGANA2799</v>
      </c>
      <c r="F34" s="18">
        <v>3</v>
      </c>
      <c r="G34" s="18">
        <v>5</v>
      </c>
      <c r="H34" s="3"/>
      <c r="I34" s="2" t="s">
        <v>16</v>
      </c>
      <c r="J34" s="2" t="s">
        <v>16</v>
      </c>
      <c r="K34" s="2" t="s">
        <v>21</v>
      </c>
      <c r="L34" s="2" t="s">
        <v>16</v>
      </c>
      <c r="M34" s="2" t="s">
        <v>16</v>
      </c>
      <c r="N34" s="49" t="s">
        <v>16</v>
      </c>
      <c r="O34" s="19" t="s">
        <v>649</v>
      </c>
      <c r="P34" s="20">
        <v>1567</v>
      </c>
      <c r="Q34" s="20">
        <v>106947.75</v>
      </c>
      <c r="R34" s="3" t="s">
        <v>650</v>
      </c>
    </row>
    <row r="35" spans="1:18" s="21" customFormat="1" ht="51" x14ac:dyDescent="0.25">
      <c r="A35" s="18">
        <v>40</v>
      </c>
      <c r="B35" s="18">
        <v>37</v>
      </c>
      <c r="C35" s="67" t="str">
        <f>VLOOKUP(B35,'Elenco CC'!$A$2:$B$447,2,FALSE)</f>
        <v>BORGO VALSUGANA</v>
      </c>
      <c r="D35" s="18">
        <v>2799</v>
      </c>
      <c r="E35" s="67" t="str">
        <f t="shared" si="0"/>
        <v>BORGO VALSUGANA2799</v>
      </c>
      <c r="F35" s="18">
        <v>4</v>
      </c>
      <c r="G35" s="18">
        <v>5</v>
      </c>
      <c r="H35" s="3"/>
      <c r="I35" s="2" t="s">
        <v>16</v>
      </c>
      <c r="J35" s="2" t="s">
        <v>16</v>
      </c>
      <c r="K35" s="2" t="s">
        <v>21</v>
      </c>
      <c r="L35" s="2" t="s">
        <v>16</v>
      </c>
      <c r="M35" s="2" t="s">
        <v>16</v>
      </c>
      <c r="N35" s="49" t="s">
        <v>16</v>
      </c>
      <c r="O35" s="19" t="s">
        <v>651</v>
      </c>
      <c r="P35" s="20">
        <v>1795</v>
      </c>
      <c r="Q35" s="20">
        <v>122508.75</v>
      </c>
      <c r="R35" s="3" t="s">
        <v>652</v>
      </c>
    </row>
    <row r="36" spans="1:18" s="21" customFormat="1" ht="51" x14ac:dyDescent="0.25">
      <c r="A36" s="18">
        <v>41</v>
      </c>
      <c r="B36" s="18">
        <v>37</v>
      </c>
      <c r="C36" s="67" t="str">
        <f>VLOOKUP(B36,'Elenco CC'!$A$2:$B$447,2,FALSE)</f>
        <v>BORGO VALSUGANA</v>
      </c>
      <c r="D36" s="18">
        <v>2799</v>
      </c>
      <c r="E36" s="67" t="str">
        <f t="shared" si="0"/>
        <v>BORGO VALSUGANA2799</v>
      </c>
      <c r="F36" s="18">
        <v>5</v>
      </c>
      <c r="G36" s="18">
        <v>5</v>
      </c>
      <c r="H36" s="3"/>
      <c r="I36" s="2" t="s">
        <v>16</v>
      </c>
      <c r="J36" s="2" t="s">
        <v>16</v>
      </c>
      <c r="K36" s="2" t="s">
        <v>21</v>
      </c>
      <c r="L36" s="2" t="s">
        <v>16</v>
      </c>
      <c r="M36" s="2" t="s">
        <v>16</v>
      </c>
      <c r="N36" s="49" t="s">
        <v>16</v>
      </c>
      <c r="O36" s="19" t="s">
        <v>649</v>
      </c>
      <c r="P36" s="20">
        <v>1567</v>
      </c>
      <c r="Q36" s="20">
        <v>106947.75</v>
      </c>
      <c r="R36" s="3" t="s">
        <v>650</v>
      </c>
    </row>
    <row r="37" spans="1:18" s="21" customFormat="1" ht="51" x14ac:dyDescent="0.25">
      <c r="A37" s="18">
        <v>42</v>
      </c>
      <c r="B37" s="18">
        <v>37</v>
      </c>
      <c r="C37" s="67" t="str">
        <f>VLOOKUP(B37,'Elenco CC'!$A$2:$B$447,2,FALSE)</f>
        <v>BORGO VALSUGANA</v>
      </c>
      <c r="D37" s="18">
        <v>2799</v>
      </c>
      <c r="E37" s="67" t="str">
        <f t="shared" si="0"/>
        <v>BORGO VALSUGANA2799</v>
      </c>
      <c r="F37" s="18">
        <v>6</v>
      </c>
      <c r="G37" s="18">
        <v>5</v>
      </c>
      <c r="H37" s="3"/>
      <c r="I37" s="2" t="s">
        <v>16</v>
      </c>
      <c r="J37" s="2" t="s">
        <v>16</v>
      </c>
      <c r="K37" s="2" t="s">
        <v>27</v>
      </c>
      <c r="L37" s="2" t="s">
        <v>16</v>
      </c>
      <c r="M37" s="2" t="s">
        <v>16</v>
      </c>
      <c r="N37" s="49" t="s">
        <v>16</v>
      </c>
      <c r="O37" s="19" t="s">
        <v>268</v>
      </c>
      <c r="P37" s="20">
        <v>3310</v>
      </c>
      <c r="Q37" s="20">
        <v>225907.5</v>
      </c>
      <c r="R37" s="3" t="s">
        <v>653</v>
      </c>
    </row>
    <row r="38" spans="1:18" s="21" customFormat="1" ht="51" x14ac:dyDescent="0.25">
      <c r="A38" s="18">
        <v>43</v>
      </c>
      <c r="B38" s="18">
        <v>37</v>
      </c>
      <c r="C38" s="67" t="str">
        <f>VLOOKUP(B38,'Elenco CC'!$A$2:$B$447,2,FALSE)</f>
        <v>BORGO VALSUGANA</v>
      </c>
      <c r="D38" s="18">
        <v>2799</v>
      </c>
      <c r="E38" s="67" t="str">
        <f t="shared" si="0"/>
        <v>BORGO VALSUGANA2799</v>
      </c>
      <c r="F38" s="18">
        <v>7</v>
      </c>
      <c r="G38" s="18">
        <v>5</v>
      </c>
      <c r="H38" s="3"/>
      <c r="I38" s="2" t="s">
        <v>16</v>
      </c>
      <c r="J38" s="2" t="s">
        <v>16</v>
      </c>
      <c r="K38" s="2" t="s">
        <v>27</v>
      </c>
      <c r="L38" s="2" t="s">
        <v>16</v>
      </c>
      <c r="M38" s="2" t="s">
        <v>16</v>
      </c>
      <c r="N38" s="49" t="s">
        <v>16</v>
      </c>
      <c r="O38" s="19" t="s">
        <v>654</v>
      </c>
      <c r="P38" s="20">
        <v>4455</v>
      </c>
      <c r="Q38" s="20">
        <v>304053.75</v>
      </c>
      <c r="R38" s="3" t="s">
        <v>655</v>
      </c>
    </row>
    <row r="39" spans="1:18" s="21" customFormat="1" ht="51" x14ac:dyDescent="0.25">
      <c r="A39" s="18">
        <v>44</v>
      </c>
      <c r="B39" s="18">
        <v>37</v>
      </c>
      <c r="C39" s="67" t="str">
        <f>VLOOKUP(B39,'Elenco CC'!$A$2:$B$447,2,FALSE)</f>
        <v>BORGO VALSUGANA</v>
      </c>
      <c r="D39" s="18">
        <v>2799</v>
      </c>
      <c r="E39" s="67" t="str">
        <f t="shared" si="0"/>
        <v>BORGO VALSUGANA2799</v>
      </c>
      <c r="F39" s="18">
        <v>8</v>
      </c>
      <c r="G39" s="18">
        <v>5</v>
      </c>
      <c r="H39" s="3"/>
      <c r="I39" s="2" t="s">
        <v>16</v>
      </c>
      <c r="J39" s="2" t="s">
        <v>16</v>
      </c>
      <c r="K39" s="22" t="s">
        <v>23</v>
      </c>
      <c r="L39" s="18">
        <v>1</v>
      </c>
      <c r="M39" s="2" t="s">
        <v>83</v>
      </c>
      <c r="N39" s="49">
        <v>55</v>
      </c>
      <c r="O39" s="19" t="s">
        <v>656</v>
      </c>
      <c r="P39" s="20">
        <v>948.99</v>
      </c>
      <c r="Q39" s="20">
        <v>79715.16</v>
      </c>
      <c r="R39" s="3" t="s">
        <v>657</v>
      </c>
    </row>
    <row r="40" spans="1:18" s="21" customFormat="1" ht="63.75" x14ac:dyDescent="0.25">
      <c r="A40" s="18">
        <v>45</v>
      </c>
      <c r="B40" s="18">
        <v>37</v>
      </c>
      <c r="C40" s="67" t="str">
        <f>VLOOKUP(B40,'Elenco CC'!$A$2:$B$447,2,FALSE)</f>
        <v>BORGO VALSUGANA</v>
      </c>
      <c r="D40" s="18">
        <v>2797</v>
      </c>
      <c r="E40" s="67" t="str">
        <f t="shared" si="0"/>
        <v>BORGO VALSUGANA2797</v>
      </c>
      <c r="F40" s="18">
        <v>8</v>
      </c>
      <c r="G40" s="18">
        <v>5</v>
      </c>
      <c r="H40" s="3"/>
      <c r="I40" s="2" t="s">
        <v>16</v>
      </c>
      <c r="J40" s="2" t="s">
        <v>16</v>
      </c>
      <c r="K40" s="2" t="s">
        <v>21</v>
      </c>
      <c r="L40" s="2" t="s">
        <v>16</v>
      </c>
      <c r="M40" s="2" t="s">
        <v>16</v>
      </c>
      <c r="N40" s="49" t="s">
        <v>16</v>
      </c>
      <c r="O40" s="19" t="s">
        <v>658</v>
      </c>
      <c r="P40" s="20">
        <v>30408.78</v>
      </c>
      <c r="Q40" s="20">
        <v>2075399.24</v>
      </c>
      <c r="R40" s="3" t="s">
        <v>659</v>
      </c>
    </row>
    <row r="41" spans="1:18" s="21" customFormat="1" ht="51" x14ac:dyDescent="0.25">
      <c r="A41" s="18">
        <v>46</v>
      </c>
      <c r="B41" s="18">
        <v>37</v>
      </c>
      <c r="C41" s="67" t="str">
        <f>VLOOKUP(B41,'Elenco CC'!$A$2:$B$447,2,FALSE)</f>
        <v>BORGO VALSUGANA</v>
      </c>
      <c r="D41" s="18">
        <v>3164</v>
      </c>
      <c r="E41" s="67" t="str">
        <f t="shared" si="0"/>
        <v>BORGO VALSUGANA3164</v>
      </c>
      <c r="F41" s="18">
        <v>1</v>
      </c>
      <c r="G41" s="18">
        <v>5</v>
      </c>
      <c r="H41" s="3"/>
      <c r="I41" s="2" t="s">
        <v>16</v>
      </c>
      <c r="J41" s="2" t="s">
        <v>16</v>
      </c>
      <c r="K41" s="2" t="s">
        <v>21</v>
      </c>
      <c r="L41" s="2" t="s">
        <v>16</v>
      </c>
      <c r="M41" s="2" t="s">
        <v>16</v>
      </c>
      <c r="N41" s="49" t="s">
        <v>16</v>
      </c>
      <c r="O41" s="19" t="s">
        <v>660</v>
      </c>
      <c r="P41" s="20">
        <v>82.11</v>
      </c>
      <c r="Q41" s="20">
        <v>5604.01</v>
      </c>
      <c r="R41" s="3" t="s">
        <v>661</v>
      </c>
    </row>
    <row r="42" spans="1:18" s="21" customFormat="1" ht="51" x14ac:dyDescent="0.25">
      <c r="A42" s="18">
        <v>47</v>
      </c>
      <c r="B42" s="18">
        <v>37</v>
      </c>
      <c r="C42" s="67" t="str">
        <f>VLOOKUP(B42,'Elenco CC'!$A$2:$B$447,2,FALSE)</f>
        <v>BORGO VALSUGANA</v>
      </c>
      <c r="D42" s="18">
        <v>3164</v>
      </c>
      <c r="E42" s="67" t="str">
        <f t="shared" si="0"/>
        <v>BORGO VALSUGANA3164</v>
      </c>
      <c r="F42" s="18">
        <v>2</v>
      </c>
      <c r="G42" s="18">
        <v>5</v>
      </c>
      <c r="H42" s="3"/>
      <c r="I42" s="2" t="s">
        <v>16</v>
      </c>
      <c r="J42" s="2" t="s">
        <v>16</v>
      </c>
      <c r="K42" s="2" t="s">
        <v>21</v>
      </c>
      <c r="L42" s="2" t="s">
        <v>16</v>
      </c>
      <c r="M42" s="2" t="s">
        <v>16</v>
      </c>
      <c r="N42" s="49" t="s">
        <v>16</v>
      </c>
      <c r="O42" s="19" t="s">
        <v>662</v>
      </c>
      <c r="P42" s="20">
        <v>78.61</v>
      </c>
      <c r="Q42" s="20">
        <v>5365.13</v>
      </c>
      <c r="R42" s="3" t="s">
        <v>661</v>
      </c>
    </row>
    <row r="43" spans="1:18" s="21" customFormat="1" ht="51" x14ac:dyDescent="0.25">
      <c r="A43" s="18">
        <v>48</v>
      </c>
      <c r="B43" s="18">
        <v>37</v>
      </c>
      <c r="C43" s="67" t="str">
        <f>VLOOKUP(B43,'Elenco CC'!$A$2:$B$447,2,FALSE)</f>
        <v>BORGO VALSUGANA</v>
      </c>
      <c r="D43" s="18">
        <v>3164</v>
      </c>
      <c r="E43" s="67" t="str">
        <f t="shared" si="0"/>
        <v>BORGO VALSUGANA3164</v>
      </c>
      <c r="F43" s="18">
        <v>3</v>
      </c>
      <c r="G43" s="18">
        <v>5</v>
      </c>
      <c r="H43" s="3"/>
      <c r="I43" s="2" t="s">
        <v>16</v>
      </c>
      <c r="J43" s="2" t="s">
        <v>16</v>
      </c>
      <c r="K43" s="2" t="s">
        <v>21</v>
      </c>
      <c r="L43" s="2" t="s">
        <v>16</v>
      </c>
      <c r="M43" s="2" t="s">
        <v>16</v>
      </c>
      <c r="N43" s="49" t="s">
        <v>16</v>
      </c>
      <c r="O43" s="19" t="s">
        <v>663</v>
      </c>
      <c r="P43" s="20">
        <v>9.39</v>
      </c>
      <c r="Q43" s="20">
        <v>640.87</v>
      </c>
      <c r="R43" s="3" t="s">
        <v>661</v>
      </c>
    </row>
    <row r="44" spans="1:18" s="21" customFormat="1" ht="51" x14ac:dyDescent="0.25">
      <c r="A44" s="18">
        <v>49</v>
      </c>
      <c r="B44" s="18">
        <v>44</v>
      </c>
      <c r="C44" s="67" t="str">
        <f>VLOOKUP(B44,'Elenco CC'!$A$2:$B$447,2,FALSE)</f>
        <v>BRENTONICO</v>
      </c>
      <c r="D44" s="18">
        <v>2805</v>
      </c>
      <c r="E44" s="67" t="str">
        <f t="shared" si="0"/>
        <v>BRENTONICO2805</v>
      </c>
      <c r="F44" s="3"/>
      <c r="G44" s="18">
        <v>10</v>
      </c>
      <c r="H44" s="3"/>
      <c r="I44" s="2" t="s">
        <v>16</v>
      </c>
      <c r="J44" s="2" t="s">
        <v>16</v>
      </c>
      <c r="K44" s="2" t="s">
        <v>27</v>
      </c>
      <c r="L44" s="2" t="s">
        <v>16</v>
      </c>
      <c r="M44" s="2" t="s">
        <v>16</v>
      </c>
      <c r="N44" s="49" t="s">
        <v>16</v>
      </c>
      <c r="O44" s="19" t="s">
        <v>664</v>
      </c>
      <c r="P44" s="20">
        <v>1164</v>
      </c>
      <c r="Q44" s="20">
        <v>79443</v>
      </c>
      <c r="R44" s="3" t="s">
        <v>665</v>
      </c>
    </row>
    <row r="45" spans="1:18" s="21" customFormat="1" ht="51" x14ac:dyDescent="0.25">
      <c r="A45" s="18">
        <v>50</v>
      </c>
      <c r="B45" s="18">
        <v>44</v>
      </c>
      <c r="C45" s="67" t="str">
        <f>VLOOKUP(B45,'Elenco CC'!$A$2:$B$447,2,FALSE)</f>
        <v>BRENTONICO</v>
      </c>
      <c r="D45" s="18">
        <v>2910</v>
      </c>
      <c r="E45" s="67" t="str">
        <f t="shared" si="0"/>
        <v>BRENTONICO2910</v>
      </c>
      <c r="F45" s="3"/>
      <c r="G45" s="18">
        <v>32</v>
      </c>
      <c r="H45" s="3"/>
      <c r="I45" s="2" t="s">
        <v>16</v>
      </c>
      <c r="J45" s="2" t="s">
        <v>16</v>
      </c>
      <c r="K45" s="2" t="s">
        <v>21</v>
      </c>
      <c r="L45" s="2" t="s">
        <v>16</v>
      </c>
      <c r="M45" s="2" t="s">
        <v>16</v>
      </c>
      <c r="N45" s="49" t="s">
        <v>16</v>
      </c>
      <c r="O45" s="19" t="s">
        <v>666</v>
      </c>
      <c r="P45" s="20">
        <v>905.76</v>
      </c>
      <c r="Q45" s="20">
        <v>61818.12</v>
      </c>
      <c r="R45" s="3" t="s">
        <v>667</v>
      </c>
    </row>
    <row r="46" spans="1:18" s="21" customFormat="1" ht="51" x14ac:dyDescent="0.25">
      <c r="A46" s="18">
        <v>51</v>
      </c>
      <c r="B46" s="18">
        <v>44</v>
      </c>
      <c r="C46" s="67" t="str">
        <f>VLOOKUP(B46,'Elenco CC'!$A$2:$B$447,2,FALSE)</f>
        <v>BRENTONICO</v>
      </c>
      <c r="D46" s="18">
        <v>2976</v>
      </c>
      <c r="E46" s="67" t="str">
        <f t="shared" si="0"/>
        <v>BRENTONICO2976</v>
      </c>
      <c r="F46" s="3"/>
      <c r="G46" s="18">
        <v>1</v>
      </c>
      <c r="H46" s="3"/>
      <c r="I46" s="2" t="s">
        <v>16</v>
      </c>
      <c r="J46" s="2" t="s">
        <v>16</v>
      </c>
      <c r="K46" s="2" t="s">
        <v>27</v>
      </c>
      <c r="L46" s="2" t="s">
        <v>16</v>
      </c>
      <c r="M46" s="2" t="s">
        <v>16</v>
      </c>
      <c r="N46" s="49" t="s">
        <v>16</v>
      </c>
      <c r="O46" s="19" t="s">
        <v>668</v>
      </c>
      <c r="P46" s="20">
        <v>3530.79</v>
      </c>
      <c r="Q46" s="20">
        <v>240976.42</v>
      </c>
      <c r="R46" s="3" t="s">
        <v>669</v>
      </c>
    </row>
    <row r="47" spans="1:18" s="21" customFormat="1" ht="51" x14ac:dyDescent="0.25">
      <c r="A47" s="18">
        <v>52</v>
      </c>
      <c r="B47" s="18">
        <v>44</v>
      </c>
      <c r="C47" s="67" t="str">
        <f>VLOOKUP(B47,'Elenco CC'!$A$2:$B$447,2,FALSE)</f>
        <v>BRENTONICO</v>
      </c>
      <c r="D47" s="18">
        <v>2975</v>
      </c>
      <c r="E47" s="67" t="str">
        <f t="shared" si="0"/>
        <v>BRENTONICO2975</v>
      </c>
      <c r="F47" s="18">
        <v>2</v>
      </c>
      <c r="G47" s="18">
        <v>28</v>
      </c>
      <c r="H47" s="18">
        <v>2</v>
      </c>
      <c r="I47" s="2" t="s">
        <v>16</v>
      </c>
      <c r="J47" s="2" t="s">
        <v>16</v>
      </c>
      <c r="K47" s="2" t="s">
        <v>27</v>
      </c>
      <c r="L47" s="2" t="s">
        <v>16</v>
      </c>
      <c r="M47" s="2" t="s">
        <v>16</v>
      </c>
      <c r="N47" s="49" t="s">
        <v>16</v>
      </c>
      <c r="O47" s="19" t="s">
        <v>670</v>
      </c>
      <c r="P47" s="20">
        <v>6479.67</v>
      </c>
      <c r="Q47" s="20">
        <v>442237.48</v>
      </c>
      <c r="R47" s="3" t="s">
        <v>671</v>
      </c>
    </row>
    <row r="48" spans="1:18" s="21" customFormat="1" ht="51" x14ac:dyDescent="0.25">
      <c r="A48" s="18">
        <v>53</v>
      </c>
      <c r="B48" s="18">
        <v>44</v>
      </c>
      <c r="C48" s="67" t="str">
        <f>VLOOKUP(B48,'Elenco CC'!$A$2:$B$447,2,FALSE)</f>
        <v>BRENTONICO</v>
      </c>
      <c r="D48" s="18">
        <v>2975</v>
      </c>
      <c r="E48" s="67" t="str">
        <f t="shared" si="0"/>
        <v>BRENTONICO2975</v>
      </c>
      <c r="F48" s="18">
        <v>3</v>
      </c>
      <c r="G48" s="18">
        <v>28</v>
      </c>
      <c r="H48" s="18">
        <v>2</v>
      </c>
      <c r="I48" s="2" t="s">
        <v>16</v>
      </c>
      <c r="J48" s="2" t="s">
        <v>16</v>
      </c>
      <c r="K48" s="2" t="s">
        <v>21</v>
      </c>
      <c r="L48" s="2" t="s">
        <v>16</v>
      </c>
      <c r="M48" s="2" t="s">
        <v>16</v>
      </c>
      <c r="N48" s="49" t="s">
        <v>16</v>
      </c>
      <c r="O48" s="19" t="s">
        <v>672</v>
      </c>
      <c r="P48" s="20">
        <v>273.27999999999997</v>
      </c>
      <c r="Q48" s="20">
        <v>18651.36</v>
      </c>
      <c r="R48" s="3" t="s">
        <v>673</v>
      </c>
    </row>
    <row r="49" spans="1:18" s="21" customFormat="1" ht="51" x14ac:dyDescent="0.25">
      <c r="A49" s="18">
        <v>54</v>
      </c>
      <c r="B49" s="18">
        <v>44</v>
      </c>
      <c r="C49" s="67" t="str">
        <f>VLOOKUP(B49,'Elenco CC'!$A$2:$B$447,2,FALSE)</f>
        <v>BRENTONICO</v>
      </c>
      <c r="D49" s="18">
        <v>2994</v>
      </c>
      <c r="E49" s="67" t="str">
        <f t="shared" si="0"/>
        <v>BRENTONICO2994</v>
      </c>
      <c r="F49" s="3"/>
      <c r="G49" s="18">
        <v>33</v>
      </c>
      <c r="H49" s="3"/>
      <c r="I49" s="2" t="s">
        <v>16</v>
      </c>
      <c r="J49" s="2" t="s">
        <v>16</v>
      </c>
      <c r="K49" s="2" t="s">
        <v>27</v>
      </c>
      <c r="L49" s="2" t="s">
        <v>16</v>
      </c>
      <c r="M49" s="2" t="s">
        <v>16</v>
      </c>
      <c r="N49" s="49" t="s">
        <v>16</v>
      </c>
      <c r="O49" s="19" t="s">
        <v>674</v>
      </c>
      <c r="P49" s="20">
        <v>666.81</v>
      </c>
      <c r="Q49" s="20">
        <v>45509.78</v>
      </c>
      <c r="R49" s="3" t="s">
        <v>675</v>
      </c>
    </row>
    <row r="50" spans="1:18" s="21" customFormat="1" ht="51" x14ac:dyDescent="0.25">
      <c r="A50" s="18">
        <v>55</v>
      </c>
      <c r="B50" s="18">
        <v>44</v>
      </c>
      <c r="C50" s="67" t="str">
        <f>VLOOKUP(B50,'Elenco CC'!$A$2:$B$447,2,FALSE)</f>
        <v>BRENTONICO</v>
      </c>
      <c r="D50" s="18">
        <v>3030</v>
      </c>
      <c r="E50" s="67" t="str">
        <f t="shared" si="0"/>
        <v>BRENTONICO3030</v>
      </c>
      <c r="F50" s="3"/>
      <c r="G50" s="18">
        <v>28</v>
      </c>
      <c r="H50" s="3"/>
      <c r="I50" s="2" t="s">
        <v>16</v>
      </c>
      <c r="J50" s="2" t="s">
        <v>16</v>
      </c>
      <c r="K50" s="2" t="s">
        <v>21</v>
      </c>
      <c r="L50" s="2" t="s">
        <v>16</v>
      </c>
      <c r="M50" s="2" t="s">
        <v>16</v>
      </c>
      <c r="N50" s="49" t="s">
        <v>16</v>
      </c>
      <c r="O50" s="19" t="s">
        <v>676</v>
      </c>
      <c r="P50" s="20">
        <v>250.7</v>
      </c>
      <c r="Q50" s="20">
        <v>17110.28</v>
      </c>
      <c r="R50" s="3" t="s">
        <v>677</v>
      </c>
    </row>
    <row r="51" spans="1:18" s="21" customFormat="1" ht="51" x14ac:dyDescent="0.25">
      <c r="A51" s="18">
        <v>56</v>
      </c>
      <c r="B51" s="18">
        <v>44</v>
      </c>
      <c r="C51" s="67" t="str">
        <f>VLOOKUP(B51,'Elenco CC'!$A$2:$B$447,2,FALSE)</f>
        <v>BRENTONICO</v>
      </c>
      <c r="D51" s="18">
        <v>2501</v>
      </c>
      <c r="E51" s="67" t="str">
        <f t="shared" si="0"/>
        <v>BRENTONICO2501</v>
      </c>
      <c r="F51" s="18">
        <v>3</v>
      </c>
      <c r="G51" s="18">
        <v>16</v>
      </c>
      <c r="H51" s="2" t="s">
        <v>106</v>
      </c>
      <c r="I51" s="2" t="s">
        <v>16</v>
      </c>
      <c r="J51" s="2" t="s">
        <v>16</v>
      </c>
      <c r="K51" s="2" t="s">
        <v>27</v>
      </c>
      <c r="L51" s="2" t="s">
        <v>16</v>
      </c>
      <c r="M51" s="2" t="s">
        <v>16</v>
      </c>
      <c r="N51" s="49" t="s">
        <v>16</v>
      </c>
      <c r="O51" s="19" t="s">
        <v>678</v>
      </c>
      <c r="P51" s="20">
        <v>1940.53</v>
      </c>
      <c r="Q51" s="20">
        <v>132441.17000000001</v>
      </c>
      <c r="R51" s="3" t="s">
        <v>679</v>
      </c>
    </row>
    <row r="52" spans="1:18" s="21" customFormat="1" x14ac:dyDescent="0.25">
      <c r="A52" s="9"/>
      <c r="B52" s="18">
        <v>44</v>
      </c>
      <c r="C52" s="67" t="str">
        <f>VLOOKUP(B52,'Elenco CC'!$A$2:$B$447,2,FALSE)</f>
        <v>BRENTONICO</v>
      </c>
      <c r="D52" s="18">
        <v>3043</v>
      </c>
      <c r="E52" s="67" t="str">
        <f t="shared" si="0"/>
        <v>BRENTONICO3043</v>
      </c>
      <c r="F52" s="9"/>
      <c r="G52" s="18">
        <v>16</v>
      </c>
      <c r="H52" s="3"/>
      <c r="I52" s="3"/>
      <c r="J52" s="9"/>
      <c r="K52" s="3"/>
      <c r="L52" s="3"/>
      <c r="M52" s="3"/>
      <c r="N52" s="77"/>
      <c r="O52" s="3"/>
      <c r="P52" s="27"/>
      <c r="Q52" s="27"/>
      <c r="R52" s="3"/>
    </row>
    <row r="53" spans="1:18" s="21" customFormat="1" ht="51" x14ac:dyDescent="0.25">
      <c r="A53" s="25">
        <v>62</v>
      </c>
      <c r="B53" s="18">
        <v>83</v>
      </c>
      <c r="C53" s="67" t="str">
        <f>VLOOKUP(B53,'Elenco CC'!$A$2:$B$447,2,FALSE)</f>
        <v>CASTEL TESINO</v>
      </c>
      <c r="D53" s="18">
        <v>2842</v>
      </c>
      <c r="E53" s="67" t="str">
        <f t="shared" si="0"/>
        <v>CASTEL TESINO2842</v>
      </c>
      <c r="F53" s="9"/>
      <c r="G53" s="18">
        <v>39</v>
      </c>
      <c r="H53" s="3"/>
      <c r="I53" s="2" t="s">
        <v>16</v>
      </c>
      <c r="J53" s="26" t="s">
        <v>16</v>
      </c>
      <c r="K53" s="2" t="s">
        <v>27</v>
      </c>
      <c r="L53" s="2" t="s">
        <v>16</v>
      </c>
      <c r="M53" s="2" t="s">
        <v>16</v>
      </c>
      <c r="N53" s="50" t="s">
        <v>16</v>
      </c>
      <c r="O53" s="19" t="s">
        <v>688</v>
      </c>
      <c r="P53" s="20">
        <v>2773.44</v>
      </c>
      <c r="Q53" s="20">
        <v>189287.28</v>
      </c>
      <c r="R53" s="3" t="s">
        <v>689</v>
      </c>
    </row>
    <row r="54" spans="1:18" s="21" customFormat="1" x14ac:dyDescent="0.25">
      <c r="A54" s="25">
        <v>63</v>
      </c>
      <c r="B54" s="18">
        <v>83</v>
      </c>
      <c r="C54" s="67" t="str">
        <f>VLOOKUP(B54,'Elenco CC'!$A$2:$B$447,2,FALSE)</f>
        <v>CASTEL TESINO</v>
      </c>
      <c r="D54" s="18">
        <v>2899</v>
      </c>
      <c r="E54" s="67" t="str">
        <f t="shared" si="0"/>
        <v>CASTEL TESINO2899</v>
      </c>
      <c r="F54" s="9"/>
      <c r="G54" s="18">
        <v>31</v>
      </c>
      <c r="H54" s="3"/>
      <c r="I54" s="2" t="s">
        <v>16</v>
      </c>
      <c r="J54" s="26" t="s">
        <v>16</v>
      </c>
      <c r="K54" s="2" t="s">
        <v>21</v>
      </c>
      <c r="L54" s="2" t="s">
        <v>16</v>
      </c>
      <c r="M54" s="2" t="s">
        <v>16</v>
      </c>
      <c r="N54" s="50" t="s">
        <v>16</v>
      </c>
      <c r="O54" s="22" t="s">
        <v>125</v>
      </c>
      <c r="P54" s="23">
        <v>323.02</v>
      </c>
      <c r="Q54" s="23"/>
      <c r="R54" s="22" t="s">
        <v>126</v>
      </c>
    </row>
    <row r="55" spans="1:18" s="21" customFormat="1" ht="51" x14ac:dyDescent="0.25">
      <c r="A55" s="25">
        <v>64</v>
      </c>
      <c r="B55" s="86">
        <v>83</v>
      </c>
      <c r="C55" s="67" t="str">
        <f>VLOOKUP(B55,'Elenco CC'!$A$2:$B$447,2,FALSE)</f>
        <v>CASTEL TESINO</v>
      </c>
      <c r="D55" s="19">
        <v>2891</v>
      </c>
      <c r="E55" s="67" t="str">
        <f t="shared" si="0"/>
        <v>CASTEL TESINO2891</v>
      </c>
      <c r="F55" s="76">
        <v>1</v>
      </c>
      <c r="G55" s="19">
        <v>31</v>
      </c>
      <c r="H55" s="3"/>
      <c r="I55" s="2" t="s">
        <v>16</v>
      </c>
      <c r="J55" s="26" t="s">
        <v>16</v>
      </c>
      <c r="K55" s="2" t="s">
        <v>27</v>
      </c>
      <c r="L55" s="2" t="s">
        <v>16</v>
      </c>
      <c r="M55" s="2" t="s">
        <v>16</v>
      </c>
      <c r="N55" s="50" t="s">
        <v>16</v>
      </c>
      <c r="O55" s="19" t="s">
        <v>690</v>
      </c>
      <c r="P55" s="20">
        <v>4380.3</v>
      </c>
      <c r="Q55" s="20">
        <v>298955.48</v>
      </c>
      <c r="R55" s="3" t="s">
        <v>691</v>
      </c>
    </row>
    <row r="56" spans="1:18" s="21" customFormat="1" ht="51" x14ac:dyDescent="0.25">
      <c r="A56" s="25">
        <v>65</v>
      </c>
      <c r="B56" s="18">
        <v>83</v>
      </c>
      <c r="C56" s="67" t="str">
        <f>VLOOKUP(B56,'Elenco CC'!$A$2:$B$447,2,FALSE)</f>
        <v>CASTEL TESINO</v>
      </c>
      <c r="D56" s="18">
        <v>2890</v>
      </c>
      <c r="E56" s="67" t="str">
        <f t="shared" si="0"/>
        <v>CASTEL TESINO2890</v>
      </c>
      <c r="F56" s="9"/>
      <c r="G56" s="18">
        <v>31</v>
      </c>
      <c r="H56" s="3"/>
      <c r="I56" s="2" t="s">
        <v>16</v>
      </c>
      <c r="J56" s="26" t="s">
        <v>16</v>
      </c>
      <c r="K56" s="2" t="s">
        <v>21</v>
      </c>
      <c r="L56" s="2" t="s">
        <v>16</v>
      </c>
      <c r="M56" s="2" t="s">
        <v>16</v>
      </c>
      <c r="N56" s="50" t="s">
        <v>16</v>
      </c>
      <c r="O56" s="19" t="s">
        <v>692</v>
      </c>
      <c r="P56" s="20">
        <v>207.79</v>
      </c>
      <c r="Q56" s="20">
        <v>14181.67</v>
      </c>
      <c r="R56" s="3" t="s">
        <v>693</v>
      </c>
    </row>
    <row r="57" spans="1:18" s="21" customFormat="1" ht="51" x14ac:dyDescent="0.25">
      <c r="A57" s="25">
        <v>66</v>
      </c>
      <c r="B57" s="18">
        <v>83</v>
      </c>
      <c r="C57" s="67" t="str">
        <f>VLOOKUP(B57,'Elenco CC'!$A$2:$B$447,2,FALSE)</f>
        <v>CASTEL TESINO</v>
      </c>
      <c r="D57" s="18">
        <v>2894</v>
      </c>
      <c r="E57" s="67" t="str">
        <f t="shared" si="0"/>
        <v>CASTEL TESINO2894</v>
      </c>
      <c r="F57" s="9"/>
      <c r="G57" s="18">
        <v>31</v>
      </c>
      <c r="H57" s="3"/>
      <c r="I57" s="2" t="s">
        <v>16</v>
      </c>
      <c r="J57" s="26" t="s">
        <v>16</v>
      </c>
      <c r="K57" s="2" t="s">
        <v>21</v>
      </c>
      <c r="L57" s="2" t="s">
        <v>16</v>
      </c>
      <c r="M57" s="2" t="s">
        <v>16</v>
      </c>
      <c r="N57" s="50" t="s">
        <v>16</v>
      </c>
      <c r="O57" s="19" t="s">
        <v>694</v>
      </c>
      <c r="P57" s="20">
        <v>661.42</v>
      </c>
      <c r="Q57" s="20">
        <v>45141.919999999998</v>
      </c>
      <c r="R57" s="3" t="s">
        <v>695</v>
      </c>
    </row>
    <row r="58" spans="1:18" s="21" customFormat="1" ht="51" x14ac:dyDescent="0.25">
      <c r="A58" s="25">
        <v>67</v>
      </c>
      <c r="B58" s="18">
        <v>83</v>
      </c>
      <c r="C58" s="67" t="str">
        <f>VLOOKUP(B58,'Elenco CC'!$A$2:$B$447,2,FALSE)</f>
        <v>CASTEL TESINO</v>
      </c>
      <c r="D58" s="18">
        <v>2893</v>
      </c>
      <c r="E58" s="67" t="str">
        <f t="shared" si="0"/>
        <v>CASTEL TESINO2893</v>
      </c>
      <c r="F58" s="25">
        <v>1</v>
      </c>
      <c r="G58" s="18">
        <v>31</v>
      </c>
      <c r="H58" s="3"/>
      <c r="I58" s="2" t="s">
        <v>16</v>
      </c>
      <c r="J58" s="26" t="s">
        <v>16</v>
      </c>
      <c r="K58" s="2" t="s">
        <v>27</v>
      </c>
      <c r="L58" s="2" t="s">
        <v>16</v>
      </c>
      <c r="M58" s="2" t="s">
        <v>16</v>
      </c>
      <c r="N58" s="50" t="s">
        <v>16</v>
      </c>
      <c r="O58" s="19" t="s">
        <v>696</v>
      </c>
      <c r="P58" s="20">
        <v>944.65</v>
      </c>
      <c r="Q58" s="20">
        <v>64472.36</v>
      </c>
      <c r="R58" s="3" t="s">
        <v>697</v>
      </c>
    </row>
    <row r="59" spans="1:18" s="21" customFormat="1" ht="51" x14ac:dyDescent="0.25">
      <c r="A59" s="25">
        <v>68</v>
      </c>
      <c r="B59" s="86">
        <v>83</v>
      </c>
      <c r="C59" s="67" t="str">
        <f>VLOOKUP(B59,'Elenco CC'!$A$2:$B$447,2,FALSE)</f>
        <v>CASTEL TESINO</v>
      </c>
      <c r="D59" s="19">
        <v>2892</v>
      </c>
      <c r="E59" s="67" t="str">
        <f t="shared" si="0"/>
        <v>CASTEL TESINO2892</v>
      </c>
      <c r="F59" s="76">
        <v>1</v>
      </c>
      <c r="G59" s="19">
        <v>31</v>
      </c>
      <c r="H59" s="3"/>
      <c r="I59" s="2" t="s">
        <v>16</v>
      </c>
      <c r="J59" s="26" t="s">
        <v>16</v>
      </c>
      <c r="K59" s="2" t="s">
        <v>27</v>
      </c>
      <c r="L59" s="2" t="s">
        <v>16</v>
      </c>
      <c r="M59" s="2" t="s">
        <v>16</v>
      </c>
      <c r="N59" s="50" t="s">
        <v>16</v>
      </c>
      <c r="O59" s="19" t="s">
        <v>698</v>
      </c>
      <c r="P59" s="20">
        <v>2762.85</v>
      </c>
      <c r="Q59" s="20">
        <v>188564.51</v>
      </c>
      <c r="R59" s="3" t="s">
        <v>699</v>
      </c>
    </row>
    <row r="60" spans="1:18" s="21" customFormat="1" x14ac:dyDescent="0.25">
      <c r="A60" s="25"/>
      <c r="B60" s="86">
        <v>83</v>
      </c>
      <c r="C60" s="67" t="str">
        <f>VLOOKUP(B60,'Elenco CC'!$A$2:$B$447,2,FALSE)</f>
        <v>CASTEL TESINO</v>
      </c>
      <c r="D60" s="19">
        <v>2895</v>
      </c>
      <c r="E60" s="67" t="str">
        <f t="shared" si="0"/>
        <v>CASTEL TESINO2895</v>
      </c>
      <c r="F60" s="76">
        <v>1</v>
      </c>
      <c r="G60" s="19">
        <v>31</v>
      </c>
      <c r="H60" s="3"/>
      <c r="I60" s="2" t="s">
        <v>16</v>
      </c>
      <c r="J60" s="26" t="s">
        <v>16</v>
      </c>
      <c r="K60" s="2" t="s">
        <v>27</v>
      </c>
      <c r="L60" s="2" t="s">
        <v>16</v>
      </c>
      <c r="M60" s="2" t="s">
        <v>16</v>
      </c>
      <c r="N60" s="50" t="s">
        <v>16</v>
      </c>
      <c r="O60" s="19"/>
      <c r="P60" s="20"/>
      <c r="Q60" s="20"/>
      <c r="R60" s="3"/>
    </row>
    <row r="61" spans="1:18" s="21" customFormat="1" x14ac:dyDescent="0.25">
      <c r="A61" s="28"/>
      <c r="B61" s="87">
        <v>83</v>
      </c>
      <c r="C61" s="68" t="str">
        <f>VLOOKUP(B61,'Elenco CC'!$A$2:$B$447,2,FALSE)</f>
        <v>CASTEL TESINO</v>
      </c>
      <c r="D61" s="42">
        <v>2896</v>
      </c>
      <c r="E61" s="67" t="str">
        <f t="shared" si="0"/>
        <v>CASTEL TESINO2896</v>
      </c>
      <c r="F61" s="44">
        <v>1</v>
      </c>
      <c r="G61" s="42">
        <v>31</v>
      </c>
      <c r="H61" s="31"/>
      <c r="I61" s="33" t="s">
        <v>16</v>
      </c>
      <c r="J61" s="32" t="s">
        <v>16</v>
      </c>
      <c r="K61" s="33" t="s">
        <v>27</v>
      </c>
      <c r="L61" s="33" t="s">
        <v>16</v>
      </c>
      <c r="M61" s="33" t="s">
        <v>16</v>
      </c>
      <c r="N61" s="51" t="s">
        <v>16</v>
      </c>
      <c r="O61" s="42"/>
      <c r="P61" s="43"/>
      <c r="Q61" s="43"/>
      <c r="R61" s="31"/>
    </row>
    <row r="62" spans="1:18" s="21" customFormat="1" ht="51" x14ac:dyDescent="0.25">
      <c r="A62" s="37">
        <v>61</v>
      </c>
      <c r="B62" s="36">
        <v>82</v>
      </c>
      <c r="C62" s="69" t="str">
        <f>VLOOKUP(B62,'Elenco CC'!$A$2:$B$447,2,FALSE)</f>
        <v>CASTELLO DI FIEMME</v>
      </c>
      <c r="D62" s="36">
        <v>1242</v>
      </c>
      <c r="E62" s="67" t="str">
        <f t="shared" si="0"/>
        <v>CASTELLO DI FIEMME1242</v>
      </c>
      <c r="F62" s="37">
        <v>1</v>
      </c>
      <c r="G62" s="36">
        <v>28</v>
      </c>
      <c r="H62" s="5"/>
      <c r="I62" s="39" t="s">
        <v>16</v>
      </c>
      <c r="J62" s="63" t="s">
        <v>16</v>
      </c>
      <c r="K62" s="39" t="s">
        <v>54</v>
      </c>
      <c r="L62" s="36">
        <v>1</v>
      </c>
      <c r="M62" s="39" t="s">
        <v>25</v>
      </c>
      <c r="N62" s="64">
        <v>13</v>
      </c>
      <c r="O62" s="61" t="s">
        <v>686</v>
      </c>
      <c r="P62" s="65">
        <v>26.86</v>
      </c>
      <c r="Q62" s="65">
        <v>4512.4799999999996</v>
      </c>
      <c r="R62" s="5" t="s">
        <v>687</v>
      </c>
    </row>
    <row r="63" spans="1:18" s="21" customFormat="1" x14ac:dyDescent="0.25">
      <c r="A63" s="37">
        <v>73</v>
      </c>
      <c r="B63" s="36">
        <v>84</v>
      </c>
      <c r="C63" s="69" t="str">
        <f>VLOOKUP(B63,'Elenco CC'!$A$2:$B$447,2,FALSE)</f>
        <v>CASTELNUOVO</v>
      </c>
      <c r="D63" s="39" t="s">
        <v>128</v>
      </c>
      <c r="E63" s="67" t="str">
        <f t="shared" si="0"/>
        <v>CASTELNUOVO425/1</v>
      </c>
      <c r="F63" s="37">
        <v>2</v>
      </c>
      <c r="G63" s="36">
        <v>3</v>
      </c>
      <c r="H63" s="36">
        <v>2</v>
      </c>
      <c r="I63" s="39" t="s">
        <v>16</v>
      </c>
      <c r="J63" s="63" t="s">
        <v>16</v>
      </c>
      <c r="K63" s="39" t="s">
        <v>27</v>
      </c>
      <c r="L63" s="39" t="s">
        <v>16</v>
      </c>
      <c r="M63" s="39" t="s">
        <v>16</v>
      </c>
      <c r="N63" s="64" t="s">
        <v>16</v>
      </c>
      <c r="O63" s="40" t="s">
        <v>129</v>
      </c>
      <c r="P63" s="80">
        <v>6988</v>
      </c>
      <c r="Q63" s="80"/>
      <c r="R63" s="40" t="s">
        <v>130</v>
      </c>
    </row>
    <row r="64" spans="1:18" s="21" customFormat="1" ht="76.5" x14ac:dyDescent="0.25">
      <c r="A64" s="37">
        <v>74</v>
      </c>
      <c r="B64" s="36">
        <v>84</v>
      </c>
      <c r="C64" s="69" t="str">
        <f>VLOOKUP(B64,'Elenco CC'!$A$2:$B$447,2,FALSE)</f>
        <v>CASTELNUOVO</v>
      </c>
      <c r="D64" s="39" t="s">
        <v>128</v>
      </c>
      <c r="E64" s="67" t="str">
        <f t="shared" si="0"/>
        <v>CASTELNUOVO425/1</v>
      </c>
      <c r="F64" s="37">
        <v>3</v>
      </c>
      <c r="G64" s="36">
        <v>3</v>
      </c>
      <c r="H64" s="36">
        <v>3</v>
      </c>
      <c r="I64" s="39" t="s">
        <v>16</v>
      </c>
      <c r="J64" s="63" t="s">
        <v>16</v>
      </c>
      <c r="K64" s="39" t="s">
        <v>20</v>
      </c>
      <c r="L64" s="39" t="s">
        <v>16</v>
      </c>
      <c r="M64" s="39" t="s">
        <v>16</v>
      </c>
      <c r="N64" s="64" t="s">
        <v>16</v>
      </c>
      <c r="O64" s="39" t="s">
        <v>1783</v>
      </c>
      <c r="P64" s="102">
        <v>82442</v>
      </c>
      <c r="Q64" s="102">
        <v>5626666.5</v>
      </c>
      <c r="R64" s="40" t="s">
        <v>1784</v>
      </c>
    </row>
    <row r="65" spans="1:18" s="21" customFormat="1" ht="51" x14ac:dyDescent="0.25">
      <c r="A65" s="37">
        <v>75</v>
      </c>
      <c r="B65" s="36">
        <v>84</v>
      </c>
      <c r="C65" s="69" t="str">
        <f>VLOOKUP(B65,'Elenco CC'!$A$2:$B$447,2,FALSE)</f>
        <v>CASTELNUOVO</v>
      </c>
      <c r="D65" s="36">
        <v>426</v>
      </c>
      <c r="E65" s="67" t="str">
        <f t="shared" si="0"/>
        <v>CASTELNUOVO426</v>
      </c>
      <c r="F65" s="37">
        <v>1</v>
      </c>
      <c r="G65" s="36">
        <v>3</v>
      </c>
      <c r="H65" s="36">
        <v>1</v>
      </c>
      <c r="I65" s="39" t="s">
        <v>16</v>
      </c>
      <c r="J65" s="63" t="s">
        <v>16</v>
      </c>
      <c r="K65" s="40" t="s">
        <v>23</v>
      </c>
      <c r="L65" s="36">
        <v>1</v>
      </c>
      <c r="M65" s="39" t="s">
        <v>24</v>
      </c>
      <c r="N65" s="64">
        <v>103</v>
      </c>
      <c r="O65" s="61" t="s">
        <v>704</v>
      </c>
      <c r="P65" s="65">
        <v>1021.29</v>
      </c>
      <c r="Q65" s="65">
        <v>85788.36</v>
      </c>
      <c r="R65" s="5" t="s">
        <v>705</v>
      </c>
    </row>
    <row r="66" spans="1:18" s="21" customFormat="1" ht="63.75" x14ac:dyDescent="0.25">
      <c r="A66" s="37">
        <v>76</v>
      </c>
      <c r="B66" s="36">
        <v>84</v>
      </c>
      <c r="C66" s="69" t="str">
        <f>VLOOKUP(B66,'Elenco CC'!$A$2:$B$447,2,FALSE)</f>
        <v>CASTELNUOVO</v>
      </c>
      <c r="D66" s="36">
        <v>426</v>
      </c>
      <c r="E66" s="67" t="str">
        <f t="shared" si="0"/>
        <v>CASTELNUOVO426</v>
      </c>
      <c r="F66" s="37">
        <v>2</v>
      </c>
      <c r="G66" s="36">
        <v>3</v>
      </c>
      <c r="H66" s="36">
        <v>2</v>
      </c>
      <c r="I66" s="39" t="s">
        <v>16</v>
      </c>
      <c r="J66" s="63" t="s">
        <v>16</v>
      </c>
      <c r="K66" s="39" t="s">
        <v>27</v>
      </c>
      <c r="L66" s="39" t="s">
        <v>16</v>
      </c>
      <c r="M66" s="39" t="s">
        <v>16</v>
      </c>
      <c r="N66" s="64" t="s">
        <v>16</v>
      </c>
      <c r="O66" s="61" t="s">
        <v>706</v>
      </c>
      <c r="P66" s="65">
        <v>11082</v>
      </c>
      <c r="Q66" s="65">
        <v>756346.5</v>
      </c>
      <c r="R66" s="5" t="s">
        <v>707</v>
      </c>
    </row>
    <row r="67" spans="1:18" s="21" customFormat="1" ht="51" x14ac:dyDescent="0.25">
      <c r="A67" s="37">
        <v>77</v>
      </c>
      <c r="B67" s="36">
        <v>84</v>
      </c>
      <c r="C67" s="69" t="str">
        <f>VLOOKUP(B67,'Elenco CC'!$A$2:$B$447,2,FALSE)</f>
        <v>CASTELNUOVO</v>
      </c>
      <c r="D67" s="36">
        <v>426</v>
      </c>
      <c r="E67" s="67" t="str">
        <f t="shared" ref="E67:E130" si="1">CONCATENATE(C67,D67)</f>
        <v>CASTELNUOVO426</v>
      </c>
      <c r="F67" s="37">
        <v>3</v>
      </c>
      <c r="G67" s="36">
        <v>3</v>
      </c>
      <c r="H67" s="36">
        <v>3</v>
      </c>
      <c r="I67" s="39" t="s">
        <v>16</v>
      </c>
      <c r="J67" s="63" t="s">
        <v>16</v>
      </c>
      <c r="K67" s="39" t="s">
        <v>44</v>
      </c>
      <c r="L67" s="36">
        <v>3</v>
      </c>
      <c r="M67" s="39" t="s">
        <v>132</v>
      </c>
      <c r="N67" s="64">
        <v>205</v>
      </c>
      <c r="O67" s="61" t="s">
        <v>708</v>
      </c>
      <c r="P67" s="65">
        <v>2407.7199999999998</v>
      </c>
      <c r="Q67" s="65">
        <v>139045.82999999999</v>
      </c>
      <c r="R67" s="5" t="s">
        <v>709</v>
      </c>
    </row>
    <row r="68" spans="1:18" s="21" customFormat="1" ht="38.25" x14ac:dyDescent="0.25">
      <c r="A68" s="37">
        <v>78</v>
      </c>
      <c r="B68" s="36">
        <v>84</v>
      </c>
      <c r="C68" s="69" t="str">
        <f>VLOOKUP(B68,'Elenco CC'!$A$2:$B$447,2,FALSE)</f>
        <v>CASTELNUOVO</v>
      </c>
      <c r="D68" s="39" t="s">
        <v>128</v>
      </c>
      <c r="E68" s="67" t="str">
        <f t="shared" si="1"/>
        <v>CASTELNUOVO425/1</v>
      </c>
      <c r="F68" s="37">
        <v>4</v>
      </c>
      <c r="G68" s="36">
        <v>3</v>
      </c>
      <c r="H68" s="36">
        <v>4</v>
      </c>
      <c r="I68" s="39" t="s">
        <v>16</v>
      </c>
      <c r="J68" s="63" t="s">
        <v>16</v>
      </c>
      <c r="K68" s="39" t="s">
        <v>34</v>
      </c>
      <c r="L68" s="39" t="s">
        <v>16</v>
      </c>
      <c r="M68" s="39" t="s">
        <v>16</v>
      </c>
      <c r="N68" s="64" t="s">
        <v>16</v>
      </c>
      <c r="O68" s="40" t="s">
        <v>35</v>
      </c>
      <c r="P68" s="80">
        <v>0</v>
      </c>
      <c r="Q68" s="80"/>
      <c r="R68" s="5" t="s">
        <v>710</v>
      </c>
    </row>
    <row r="69" spans="1:18" s="21" customFormat="1" ht="38.25" x14ac:dyDescent="0.25">
      <c r="A69" s="37">
        <v>79</v>
      </c>
      <c r="B69" s="36">
        <v>84</v>
      </c>
      <c r="C69" s="69" t="str">
        <f>VLOOKUP(B69,'Elenco CC'!$A$2:$B$447,2,FALSE)</f>
        <v>CASTELNUOVO</v>
      </c>
      <c r="D69" s="39" t="s">
        <v>128</v>
      </c>
      <c r="E69" s="67" t="str">
        <f t="shared" si="1"/>
        <v>CASTELNUOVO425/1</v>
      </c>
      <c r="F69" s="37">
        <v>5</v>
      </c>
      <c r="G69" s="36">
        <v>3</v>
      </c>
      <c r="H69" s="36">
        <v>5</v>
      </c>
      <c r="I69" s="39" t="s">
        <v>16</v>
      </c>
      <c r="J69" s="63" t="s">
        <v>16</v>
      </c>
      <c r="K69" s="39" t="s">
        <v>34</v>
      </c>
      <c r="L69" s="39" t="s">
        <v>16</v>
      </c>
      <c r="M69" s="39" t="s">
        <v>16</v>
      </c>
      <c r="N69" s="64" t="s">
        <v>16</v>
      </c>
      <c r="O69" s="40" t="s">
        <v>35</v>
      </c>
      <c r="P69" s="80">
        <v>0</v>
      </c>
      <c r="Q69" s="80"/>
      <c r="R69" s="5" t="s">
        <v>710</v>
      </c>
    </row>
    <row r="70" spans="1:18" s="21" customFormat="1" ht="51" x14ac:dyDescent="0.25">
      <c r="A70" s="37">
        <v>80</v>
      </c>
      <c r="B70" s="36">
        <v>84</v>
      </c>
      <c r="C70" s="69" t="str">
        <f>VLOOKUP(B70,'Elenco CC'!$A$2:$B$447,2,FALSE)</f>
        <v>CASTELNUOVO</v>
      </c>
      <c r="D70" s="36">
        <v>832</v>
      </c>
      <c r="E70" s="67" t="str">
        <f t="shared" si="1"/>
        <v>CASTELNUOVO832</v>
      </c>
      <c r="F70" s="4"/>
      <c r="G70" s="36">
        <v>2</v>
      </c>
      <c r="H70" s="5"/>
      <c r="I70" s="39" t="s">
        <v>16</v>
      </c>
      <c r="J70" s="63" t="s">
        <v>16</v>
      </c>
      <c r="K70" s="39" t="s">
        <v>54</v>
      </c>
      <c r="L70" s="36">
        <v>2</v>
      </c>
      <c r="M70" s="39" t="s">
        <v>133</v>
      </c>
      <c r="N70" s="64">
        <v>62</v>
      </c>
      <c r="O70" s="61" t="s">
        <v>711</v>
      </c>
      <c r="P70" s="65">
        <v>31.81</v>
      </c>
      <c r="Q70" s="65">
        <v>5344.08</v>
      </c>
      <c r="R70" s="5" t="s">
        <v>712</v>
      </c>
    </row>
    <row r="71" spans="1:18" s="21" customFormat="1" ht="51" x14ac:dyDescent="0.25">
      <c r="A71" s="41">
        <v>81</v>
      </c>
      <c r="B71" s="38">
        <v>84</v>
      </c>
      <c r="C71" s="70" t="str">
        <f>VLOOKUP(B71,'Elenco CC'!$A$2:$B$447,2,FALSE)</f>
        <v>CASTELNUOVO</v>
      </c>
      <c r="D71" s="48" t="s">
        <v>128</v>
      </c>
      <c r="E71" s="67" t="str">
        <f t="shared" si="1"/>
        <v>CASTELNUOVO425/1</v>
      </c>
      <c r="F71" s="41">
        <v>6</v>
      </c>
      <c r="G71" s="38">
        <v>3</v>
      </c>
      <c r="H71" s="38">
        <v>1</v>
      </c>
      <c r="I71" s="48" t="s">
        <v>16</v>
      </c>
      <c r="J71" s="57" t="s">
        <v>16</v>
      </c>
      <c r="K71" s="48" t="s">
        <v>21</v>
      </c>
      <c r="L71" s="48" t="s">
        <v>16</v>
      </c>
      <c r="M71" s="48" t="s">
        <v>16</v>
      </c>
      <c r="N71" s="58" t="s">
        <v>16</v>
      </c>
      <c r="O71" s="56" t="s">
        <v>713</v>
      </c>
      <c r="P71" s="59">
        <v>8221.58</v>
      </c>
      <c r="Q71" s="59">
        <v>561122.84</v>
      </c>
      <c r="R71" s="8" t="s">
        <v>714</v>
      </c>
    </row>
    <row r="72" spans="1:18" s="21" customFormat="1" ht="51" x14ac:dyDescent="0.25">
      <c r="A72" s="25">
        <v>82</v>
      </c>
      <c r="B72" s="18">
        <v>84</v>
      </c>
      <c r="C72" s="67" t="str">
        <f>VLOOKUP(B72,'Elenco CC'!$A$2:$B$447,2,FALSE)</f>
        <v>CASTELNUOVO</v>
      </c>
      <c r="D72" s="2" t="s">
        <v>128</v>
      </c>
      <c r="E72" s="67" t="str">
        <f t="shared" si="1"/>
        <v>CASTELNUOVO425/1</v>
      </c>
      <c r="F72" s="25">
        <v>7</v>
      </c>
      <c r="G72" s="18">
        <v>3</v>
      </c>
      <c r="H72" s="18">
        <v>6</v>
      </c>
      <c r="I72" s="2" t="s">
        <v>16</v>
      </c>
      <c r="J72" s="26" t="s">
        <v>16</v>
      </c>
      <c r="K72" s="2" t="s">
        <v>20</v>
      </c>
      <c r="L72" s="2" t="s">
        <v>16</v>
      </c>
      <c r="M72" s="2" t="s">
        <v>16</v>
      </c>
      <c r="N72" s="50" t="s">
        <v>16</v>
      </c>
      <c r="O72" s="19" t="s">
        <v>715</v>
      </c>
      <c r="P72" s="20">
        <v>1054.3699999999999</v>
      </c>
      <c r="Q72" s="20">
        <v>71960.75</v>
      </c>
      <c r="R72" s="3" t="s">
        <v>716</v>
      </c>
    </row>
    <row r="73" spans="1:18" s="21" customFormat="1" x14ac:dyDescent="0.25">
      <c r="A73" s="9"/>
      <c r="B73" s="18">
        <v>84</v>
      </c>
      <c r="C73" s="67" t="str">
        <f>VLOOKUP(B73,'Elenco CC'!$A$2:$B$447,2,FALSE)</f>
        <v>CASTELNUOVO</v>
      </c>
      <c r="D73" s="2" t="s">
        <v>131</v>
      </c>
      <c r="E73" s="67" t="str">
        <f t="shared" si="1"/>
        <v>CASTELNUOVO425/2</v>
      </c>
      <c r="F73" s="9"/>
      <c r="G73" s="18">
        <v>3</v>
      </c>
      <c r="H73" s="3"/>
      <c r="I73" s="3"/>
      <c r="J73" s="9"/>
      <c r="K73" s="3"/>
      <c r="L73" s="3"/>
      <c r="M73" s="3"/>
      <c r="N73" s="77"/>
      <c r="O73" s="3"/>
      <c r="P73" s="27"/>
      <c r="Q73" s="27"/>
      <c r="R73" s="3"/>
    </row>
    <row r="74" spans="1:18" s="21" customFormat="1" x14ac:dyDescent="0.25">
      <c r="A74" s="30"/>
      <c r="B74" s="29">
        <v>84</v>
      </c>
      <c r="C74" s="68" t="str">
        <f>VLOOKUP(B74,'Elenco CC'!$A$2:$B$447,2,FALSE)</f>
        <v>CASTELNUOVO</v>
      </c>
      <c r="D74" s="29">
        <v>427</v>
      </c>
      <c r="E74" s="67" t="str">
        <f t="shared" si="1"/>
        <v>CASTELNUOVO427</v>
      </c>
      <c r="F74" s="30"/>
      <c r="G74" s="29">
        <v>3</v>
      </c>
      <c r="H74" s="31"/>
      <c r="I74" s="31"/>
      <c r="J74" s="30"/>
      <c r="K74" s="31"/>
      <c r="L74" s="31"/>
      <c r="M74" s="31"/>
      <c r="N74" s="90"/>
      <c r="O74" s="31"/>
      <c r="P74" s="91"/>
      <c r="Q74" s="91"/>
      <c r="R74" s="31"/>
    </row>
    <row r="75" spans="1:18" s="21" customFormat="1" x14ac:dyDescent="0.25">
      <c r="A75" s="7"/>
      <c r="B75" s="38">
        <v>84</v>
      </c>
      <c r="C75" s="70" t="str">
        <f>VLOOKUP(B75,'Elenco CC'!$A$2:$B$447,2,FALSE)</f>
        <v>CASTELNUOVO</v>
      </c>
      <c r="D75" s="38">
        <v>742</v>
      </c>
      <c r="E75" s="67" t="str">
        <f t="shared" si="1"/>
        <v>CASTELNUOVO742</v>
      </c>
      <c r="F75" s="7"/>
      <c r="G75" s="38">
        <v>3</v>
      </c>
      <c r="H75" s="8"/>
      <c r="I75" s="8"/>
      <c r="J75" s="7"/>
      <c r="K75" s="8"/>
      <c r="L75" s="8"/>
      <c r="M75" s="8"/>
      <c r="N75" s="100"/>
      <c r="O75" s="8"/>
      <c r="P75" s="101"/>
      <c r="Q75" s="101"/>
      <c r="R75" s="8"/>
    </row>
    <row r="76" spans="1:18" s="21" customFormat="1" ht="63.75" x14ac:dyDescent="0.25">
      <c r="A76" s="25">
        <v>69</v>
      </c>
      <c r="B76" s="18">
        <v>84</v>
      </c>
      <c r="C76" s="67" t="str">
        <f>VLOOKUP(B76,'Elenco CC'!$A$2:$B$447,2,FALSE)</f>
        <v>CASTELNUOVO</v>
      </c>
      <c r="D76" s="18">
        <v>733</v>
      </c>
      <c r="E76" s="67" t="str">
        <f t="shared" si="1"/>
        <v>CASTELNUOVO733</v>
      </c>
      <c r="F76" s="9"/>
      <c r="G76" s="18">
        <v>2</v>
      </c>
      <c r="H76" s="3"/>
      <c r="I76" s="2" t="s">
        <v>16</v>
      </c>
      <c r="J76" s="26" t="s">
        <v>16</v>
      </c>
      <c r="K76" s="2" t="s">
        <v>21</v>
      </c>
      <c r="L76" s="2" t="s">
        <v>16</v>
      </c>
      <c r="M76" s="2" t="s">
        <v>16</v>
      </c>
      <c r="N76" s="50" t="s">
        <v>16</v>
      </c>
      <c r="O76" s="19" t="s">
        <v>700</v>
      </c>
      <c r="P76" s="20">
        <v>48430</v>
      </c>
      <c r="Q76" s="20">
        <v>3305347.5</v>
      </c>
      <c r="R76" s="3" t="s">
        <v>701</v>
      </c>
    </row>
    <row r="77" spans="1:18" s="21" customFormat="1" ht="51" x14ac:dyDescent="0.25">
      <c r="A77" s="28">
        <v>70</v>
      </c>
      <c r="B77" s="29">
        <v>84</v>
      </c>
      <c r="C77" s="68" t="str">
        <f>VLOOKUP(B77,'Elenco CC'!$A$2:$B$447,2,FALSE)</f>
        <v>CASTELNUOVO</v>
      </c>
      <c r="D77" s="29">
        <v>511</v>
      </c>
      <c r="E77" s="67" t="str">
        <f t="shared" si="1"/>
        <v>CASTELNUOVO511</v>
      </c>
      <c r="F77" s="28">
        <v>6</v>
      </c>
      <c r="G77" s="29">
        <v>2</v>
      </c>
      <c r="H77" s="31"/>
      <c r="I77" s="33" t="s">
        <v>16</v>
      </c>
      <c r="J77" s="32" t="s">
        <v>16</v>
      </c>
      <c r="K77" s="33" t="s">
        <v>40</v>
      </c>
      <c r="L77" s="29">
        <v>1</v>
      </c>
      <c r="M77" s="33" t="s">
        <v>122</v>
      </c>
      <c r="N77" s="51">
        <v>115</v>
      </c>
      <c r="O77" s="42" t="s">
        <v>702</v>
      </c>
      <c r="P77" s="43">
        <v>278.89</v>
      </c>
      <c r="Q77" s="43">
        <v>46853.52</v>
      </c>
      <c r="R77" s="34" t="s">
        <v>127</v>
      </c>
    </row>
    <row r="78" spans="1:18" s="21" customFormat="1" ht="25.5" x14ac:dyDescent="0.25">
      <c r="A78" s="37">
        <v>71</v>
      </c>
      <c r="B78" s="36">
        <v>84</v>
      </c>
      <c r="C78" s="69" t="str">
        <f>VLOOKUP(B78,'Elenco CC'!$A$2:$B$447,2,FALSE)</f>
        <v>CASTELNUOVO</v>
      </c>
      <c r="D78" s="36">
        <v>509</v>
      </c>
      <c r="E78" s="67" t="str">
        <f t="shared" si="1"/>
        <v>CASTELNUOVO509</v>
      </c>
      <c r="F78" s="4"/>
      <c r="G78" s="36">
        <v>2</v>
      </c>
      <c r="H78" s="5"/>
      <c r="I78" s="39" t="s">
        <v>16</v>
      </c>
      <c r="J78" s="63" t="s">
        <v>16</v>
      </c>
      <c r="K78" s="39" t="s">
        <v>34</v>
      </c>
      <c r="L78" s="39" t="s">
        <v>16</v>
      </c>
      <c r="M78" s="39" t="s">
        <v>16</v>
      </c>
      <c r="N78" s="64" t="s">
        <v>16</v>
      </c>
      <c r="O78" s="40" t="s">
        <v>35</v>
      </c>
      <c r="P78" s="80">
        <v>0</v>
      </c>
      <c r="Q78" s="80"/>
      <c r="R78" s="5" t="s">
        <v>703</v>
      </c>
    </row>
    <row r="79" spans="1:18" s="21" customFormat="1" ht="25.5" x14ac:dyDescent="0.25">
      <c r="A79" s="37">
        <v>72</v>
      </c>
      <c r="B79" s="36">
        <v>84</v>
      </c>
      <c r="C79" s="69" t="str">
        <f>VLOOKUP(B79,'Elenco CC'!$A$2:$B$447,2,FALSE)</f>
        <v>CASTELNUOVO</v>
      </c>
      <c r="D79" s="36">
        <v>688</v>
      </c>
      <c r="E79" s="67" t="str">
        <f t="shared" si="1"/>
        <v>CASTELNUOVO688</v>
      </c>
      <c r="F79" s="4"/>
      <c r="G79" s="36">
        <v>2</v>
      </c>
      <c r="H79" s="5"/>
      <c r="I79" s="39" t="s">
        <v>16</v>
      </c>
      <c r="J79" s="63" t="s">
        <v>16</v>
      </c>
      <c r="K79" s="39" t="s">
        <v>34</v>
      </c>
      <c r="L79" s="39" t="s">
        <v>16</v>
      </c>
      <c r="M79" s="39" t="s">
        <v>16</v>
      </c>
      <c r="N79" s="64" t="s">
        <v>16</v>
      </c>
      <c r="O79" s="40" t="s">
        <v>35</v>
      </c>
      <c r="P79" s="80">
        <v>0</v>
      </c>
      <c r="Q79" s="80"/>
      <c r="R79" s="5" t="s">
        <v>703</v>
      </c>
    </row>
    <row r="80" spans="1:18" s="21" customFormat="1" ht="76.5" x14ac:dyDescent="0.25">
      <c r="A80" s="37">
        <v>83</v>
      </c>
      <c r="B80" s="36">
        <v>84</v>
      </c>
      <c r="C80" s="69" t="str">
        <f>VLOOKUP(B80,'Elenco CC'!$A$2:$B$447,2,FALSE)</f>
        <v>CASTELNUOVO</v>
      </c>
      <c r="D80" s="36">
        <v>507</v>
      </c>
      <c r="E80" s="67" t="str">
        <f t="shared" si="1"/>
        <v>CASTELNUOVO507</v>
      </c>
      <c r="F80" s="37">
        <v>2</v>
      </c>
      <c r="G80" s="36">
        <v>2</v>
      </c>
      <c r="H80" s="5"/>
      <c r="I80" s="39" t="s">
        <v>16</v>
      </c>
      <c r="J80" s="63" t="s">
        <v>16</v>
      </c>
      <c r="K80" s="39" t="s">
        <v>21</v>
      </c>
      <c r="L80" s="39" t="s">
        <v>16</v>
      </c>
      <c r="M80" s="39" t="s">
        <v>16</v>
      </c>
      <c r="N80" s="64" t="s">
        <v>16</v>
      </c>
      <c r="O80" s="39" t="s">
        <v>1785</v>
      </c>
      <c r="P80" s="102">
        <v>97980.34</v>
      </c>
      <c r="Q80" s="102">
        <v>6687158.21</v>
      </c>
      <c r="R80" s="40" t="s">
        <v>1786</v>
      </c>
    </row>
    <row r="81" spans="1:18" s="21" customFormat="1" x14ac:dyDescent="0.25">
      <c r="A81" s="4"/>
      <c r="B81" s="36">
        <v>84</v>
      </c>
      <c r="C81" s="69" t="str">
        <f>VLOOKUP(B81,'Elenco CC'!$A$2:$B$447,2,FALSE)</f>
        <v>CASTELNUOVO</v>
      </c>
      <c r="D81" s="36">
        <v>510</v>
      </c>
      <c r="E81" s="67" t="str">
        <f t="shared" si="1"/>
        <v>CASTELNUOVO510</v>
      </c>
      <c r="F81" s="37">
        <v>5</v>
      </c>
      <c r="G81" s="36">
        <v>2</v>
      </c>
      <c r="H81" s="5"/>
      <c r="I81" s="5"/>
      <c r="J81" s="4"/>
      <c r="K81" s="5"/>
      <c r="L81" s="5"/>
      <c r="M81" s="5"/>
      <c r="N81" s="52"/>
      <c r="O81" s="5"/>
      <c r="P81" s="6"/>
      <c r="Q81" s="6"/>
      <c r="R81" s="5"/>
    </row>
    <row r="82" spans="1:18" s="21" customFormat="1" x14ac:dyDescent="0.25">
      <c r="A82" s="7"/>
      <c r="B82" s="38">
        <v>84</v>
      </c>
      <c r="C82" s="70" t="str">
        <f>VLOOKUP(B82,'Elenco CC'!$A$2:$B$447,2,FALSE)</f>
        <v>CASTELNUOVO</v>
      </c>
      <c r="D82" s="38">
        <v>511</v>
      </c>
      <c r="E82" s="67" t="str">
        <f t="shared" si="1"/>
        <v>CASTELNUOVO511</v>
      </c>
      <c r="F82" s="41">
        <v>5</v>
      </c>
      <c r="G82" s="38">
        <v>2</v>
      </c>
      <c r="H82" s="8"/>
      <c r="I82" s="8"/>
      <c r="J82" s="7"/>
      <c r="K82" s="8"/>
      <c r="L82" s="8"/>
      <c r="M82" s="8"/>
      <c r="N82" s="100"/>
      <c r="O82" s="8"/>
      <c r="P82" s="101"/>
      <c r="Q82" s="101"/>
      <c r="R82" s="8"/>
    </row>
    <row r="83" spans="1:18" s="21" customFormat="1" x14ac:dyDescent="0.25">
      <c r="A83" s="9"/>
      <c r="B83" s="18">
        <v>84</v>
      </c>
      <c r="C83" s="67" t="str">
        <f>VLOOKUP(B83,'Elenco CC'!$A$2:$B$447,2,FALSE)</f>
        <v>CASTELNUOVO</v>
      </c>
      <c r="D83" s="2" t="s">
        <v>134</v>
      </c>
      <c r="E83" s="67" t="str">
        <f t="shared" si="1"/>
        <v>CASTELNUOVO512/1</v>
      </c>
      <c r="F83" s="25">
        <v>1</v>
      </c>
      <c r="G83" s="18">
        <v>2</v>
      </c>
      <c r="H83" s="3"/>
      <c r="I83" s="3"/>
      <c r="J83" s="9"/>
      <c r="K83" s="3"/>
      <c r="L83" s="3"/>
      <c r="M83" s="3"/>
      <c r="N83" s="77"/>
      <c r="O83" s="3"/>
      <c r="P83" s="27"/>
      <c r="Q83" s="27"/>
      <c r="R83" s="3"/>
    </row>
    <row r="84" spans="1:18" s="21" customFormat="1" x14ac:dyDescent="0.25">
      <c r="A84" s="9"/>
      <c r="B84" s="18">
        <v>84</v>
      </c>
      <c r="C84" s="67" t="str">
        <f>VLOOKUP(B84,'Elenco CC'!$A$2:$B$447,2,FALSE)</f>
        <v>CASTELNUOVO</v>
      </c>
      <c r="D84" s="2" t="s">
        <v>135</v>
      </c>
      <c r="E84" s="67" t="str">
        <f t="shared" si="1"/>
        <v>CASTELNUOVO512/2</v>
      </c>
      <c r="F84" s="25">
        <v>1</v>
      </c>
      <c r="G84" s="18">
        <v>2</v>
      </c>
      <c r="H84" s="3"/>
      <c r="I84" s="3"/>
      <c r="J84" s="9"/>
      <c r="K84" s="3"/>
      <c r="L84" s="3"/>
      <c r="M84" s="3"/>
      <c r="N84" s="77"/>
      <c r="O84" s="3"/>
      <c r="P84" s="27"/>
      <c r="Q84" s="27"/>
      <c r="R84" s="3"/>
    </row>
    <row r="85" spans="1:18" s="21" customFormat="1" x14ac:dyDescent="0.25">
      <c r="A85" s="9"/>
      <c r="B85" s="18">
        <v>84</v>
      </c>
      <c r="C85" s="67" t="str">
        <f>VLOOKUP(B85,'Elenco CC'!$A$2:$B$447,2,FALSE)</f>
        <v>CASTELNUOVO</v>
      </c>
      <c r="D85" s="2" t="s">
        <v>136</v>
      </c>
      <c r="E85" s="67" t="str">
        <f t="shared" si="1"/>
        <v>CASTELNUOVO512/4</v>
      </c>
      <c r="F85" s="25">
        <v>1</v>
      </c>
      <c r="G85" s="18">
        <v>2</v>
      </c>
      <c r="H85" s="3"/>
      <c r="I85" s="3"/>
      <c r="J85" s="9"/>
      <c r="K85" s="3"/>
      <c r="L85" s="3"/>
      <c r="M85" s="3"/>
      <c r="N85" s="77"/>
      <c r="O85" s="3"/>
      <c r="P85" s="27"/>
      <c r="Q85" s="27"/>
      <c r="R85" s="3"/>
    </row>
    <row r="86" spans="1:18" s="21" customFormat="1" x14ac:dyDescent="0.25">
      <c r="A86" s="9"/>
      <c r="B86" s="18">
        <v>84</v>
      </c>
      <c r="C86" s="67" t="str">
        <f>VLOOKUP(B86,'Elenco CC'!$A$2:$B$447,2,FALSE)</f>
        <v>CASTELNUOVO</v>
      </c>
      <c r="D86" s="2" t="s">
        <v>137</v>
      </c>
      <c r="E86" s="67" t="str">
        <f t="shared" si="1"/>
        <v>CASTELNUOVO512/5</v>
      </c>
      <c r="F86" s="25">
        <v>1</v>
      </c>
      <c r="G86" s="18">
        <v>2</v>
      </c>
      <c r="H86" s="3"/>
      <c r="I86" s="3"/>
      <c r="J86" s="9"/>
      <c r="K86" s="3"/>
      <c r="L86" s="3"/>
      <c r="M86" s="3"/>
      <c r="N86" s="77"/>
      <c r="O86" s="3"/>
      <c r="P86" s="27"/>
      <c r="Q86" s="27"/>
      <c r="R86" s="3"/>
    </row>
    <row r="87" spans="1:18" s="21" customFormat="1" x14ac:dyDescent="0.25">
      <c r="A87" s="9"/>
      <c r="B87" s="18">
        <v>84</v>
      </c>
      <c r="C87" s="67" t="str">
        <f>VLOOKUP(B87,'Elenco CC'!$A$2:$B$447,2,FALSE)</f>
        <v>CASTELNUOVO</v>
      </c>
      <c r="D87" s="18">
        <v>513</v>
      </c>
      <c r="E87" s="67" t="str">
        <f t="shared" si="1"/>
        <v>CASTELNUOVO513</v>
      </c>
      <c r="F87" s="25">
        <v>2</v>
      </c>
      <c r="G87" s="18">
        <v>2</v>
      </c>
      <c r="H87" s="3"/>
      <c r="I87" s="3"/>
      <c r="J87" s="9"/>
      <c r="K87" s="3"/>
      <c r="L87" s="3"/>
      <c r="M87" s="3"/>
      <c r="N87" s="77"/>
      <c r="O87" s="3"/>
      <c r="P87" s="27"/>
      <c r="Q87" s="27"/>
      <c r="R87" s="3"/>
    </row>
    <row r="88" spans="1:18" s="21" customFormat="1" ht="51" x14ac:dyDescent="0.25">
      <c r="A88" s="25">
        <v>57</v>
      </c>
      <c r="B88" s="18">
        <v>85</v>
      </c>
      <c r="C88" s="67" t="str">
        <f>VLOOKUP(B88,'Elenco CC'!$A$2:$B$447,2,FALSE)</f>
        <v>CASTELPIETRA</v>
      </c>
      <c r="D88" s="2" t="s">
        <v>121</v>
      </c>
      <c r="E88" s="67" t="str">
        <f t="shared" si="1"/>
        <v>CASTELPIETRA161/2</v>
      </c>
      <c r="F88" s="25">
        <v>2</v>
      </c>
      <c r="G88" s="18">
        <v>2</v>
      </c>
      <c r="H88" s="3"/>
      <c r="I88" s="2" t="s">
        <v>16</v>
      </c>
      <c r="J88" s="26" t="s">
        <v>16</v>
      </c>
      <c r="K88" s="2" t="s">
        <v>47</v>
      </c>
      <c r="L88" s="18">
        <v>2</v>
      </c>
      <c r="M88" s="2" t="s">
        <v>122</v>
      </c>
      <c r="N88" s="50" t="s">
        <v>16</v>
      </c>
      <c r="O88" s="19" t="s">
        <v>680</v>
      </c>
      <c r="P88" s="20">
        <v>176.63</v>
      </c>
      <c r="Q88" s="20">
        <v>29673.84</v>
      </c>
      <c r="R88" s="22" t="s">
        <v>123</v>
      </c>
    </row>
    <row r="89" spans="1:18" s="21" customFormat="1" ht="51" x14ac:dyDescent="0.25">
      <c r="A89" s="25">
        <v>58</v>
      </c>
      <c r="B89" s="18">
        <v>85</v>
      </c>
      <c r="C89" s="67" t="str">
        <f>VLOOKUP(B89,'Elenco CC'!$A$2:$B$447,2,FALSE)</f>
        <v>CASTELPIETRA</v>
      </c>
      <c r="D89" s="2" t="s">
        <v>121</v>
      </c>
      <c r="E89" s="67" t="str">
        <f t="shared" si="1"/>
        <v>CASTELPIETRA161/2</v>
      </c>
      <c r="F89" s="25">
        <v>3</v>
      </c>
      <c r="G89" s="18">
        <v>2</v>
      </c>
      <c r="H89" s="3"/>
      <c r="I89" s="2" t="s">
        <v>16</v>
      </c>
      <c r="J89" s="26" t="s">
        <v>16</v>
      </c>
      <c r="K89" s="2" t="s">
        <v>20</v>
      </c>
      <c r="L89" s="2" t="s">
        <v>16</v>
      </c>
      <c r="M89" s="2" t="s">
        <v>16</v>
      </c>
      <c r="N89" s="50" t="s">
        <v>16</v>
      </c>
      <c r="O89" s="19" t="s">
        <v>681</v>
      </c>
      <c r="P89" s="20">
        <v>9698.5</v>
      </c>
      <c r="Q89" s="20">
        <v>661922.63</v>
      </c>
      <c r="R89" s="3" t="s">
        <v>682</v>
      </c>
    </row>
    <row r="90" spans="1:18" s="21" customFormat="1" ht="51" x14ac:dyDescent="0.25">
      <c r="A90" s="25">
        <v>59</v>
      </c>
      <c r="B90" s="18">
        <v>85</v>
      </c>
      <c r="C90" s="67" t="str">
        <f>VLOOKUP(B90,'Elenco CC'!$A$2:$B$447,2,FALSE)</f>
        <v>CASTELPIETRA</v>
      </c>
      <c r="D90" s="2" t="s">
        <v>121</v>
      </c>
      <c r="E90" s="67" t="str">
        <f t="shared" si="1"/>
        <v>CASTELPIETRA161/2</v>
      </c>
      <c r="F90" s="25">
        <v>4</v>
      </c>
      <c r="G90" s="18">
        <v>2</v>
      </c>
      <c r="H90" s="3"/>
      <c r="I90" s="2" t="s">
        <v>16</v>
      </c>
      <c r="J90" s="26" t="s">
        <v>16</v>
      </c>
      <c r="K90" s="2" t="s">
        <v>47</v>
      </c>
      <c r="L90" s="18">
        <v>2</v>
      </c>
      <c r="M90" s="2" t="s">
        <v>122</v>
      </c>
      <c r="N90" s="50">
        <v>86</v>
      </c>
      <c r="O90" s="19" t="s">
        <v>680</v>
      </c>
      <c r="P90" s="20">
        <v>176.63</v>
      </c>
      <c r="Q90" s="20">
        <v>29673.84</v>
      </c>
      <c r="R90" s="3" t="s">
        <v>683</v>
      </c>
    </row>
    <row r="91" spans="1:18" s="21" customFormat="1" ht="51" x14ac:dyDescent="0.25">
      <c r="A91" s="25">
        <v>60</v>
      </c>
      <c r="B91" s="18">
        <v>85</v>
      </c>
      <c r="C91" s="67" t="str">
        <f>VLOOKUP(B91,'Elenco CC'!$A$2:$B$447,2,FALSE)</f>
        <v>CASTELPIETRA</v>
      </c>
      <c r="D91" s="2" t="s">
        <v>124</v>
      </c>
      <c r="E91" s="67" t="str">
        <f t="shared" si="1"/>
        <v>CASTELPIETRA161/4</v>
      </c>
      <c r="F91" s="9"/>
      <c r="G91" s="18">
        <v>2</v>
      </c>
      <c r="H91" s="3"/>
      <c r="I91" s="2" t="s">
        <v>16</v>
      </c>
      <c r="J91" s="26" t="s">
        <v>16</v>
      </c>
      <c r="K91" s="2" t="s">
        <v>20</v>
      </c>
      <c r="L91" s="2" t="s">
        <v>16</v>
      </c>
      <c r="M91" s="2" t="s">
        <v>16</v>
      </c>
      <c r="N91" s="50" t="s">
        <v>16</v>
      </c>
      <c r="O91" s="19" t="s">
        <v>684</v>
      </c>
      <c r="P91" s="20">
        <v>9748.4</v>
      </c>
      <c r="Q91" s="20">
        <v>665328.30000000005</v>
      </c>
      <c r="R91" s="3" t="s">
        <v>685</v>
      </c>
    </row>
    <row r="92" spans="1:18" s="21" customFormat="1" ht="51" x14ac:dyDescent="0.25">
      <c r="A92" s="25">
        <v>84</v>
      </c>
      <c r="B92" s="18">
        <v>87</v>
      </c>
      <c r="C92" s="67" t="str">
        <f>VLOOKUP(B92,'Elenco CC'!$A$2:$B$447,2,FALSE)</f>
        <v>CAVARENO</v>
      </c>
      <c r="D92" s="18">
        <v>560</v>
      </c>
      <c r="E92" s="67" t="str">
        <f t="shared" si="1"/>
        <v>CAVARENO560</v>
      </c>
      <c r="F92" s="25">
        <v>4</v>
      </c>
      <c r="G92" s="18">
        <v>8</v>
      </c>
      <c r="H92" s="3"/>
      <c r="I92" s="2" t="s">
        <v>16</v>
      </c>
      <c r="J92" s="26" t="s">
        <v>16</v>
      </c>
      <c r="K92" s="2" t="s">
        <v>54</v>
      </c>
      <c r="L92" s="18">
        <v>4</v>
      </c>
      <c r="M92" s="2" t="s">
        <v>133</v>
      </c>
      <c r="N92" s="50">
        <v>27</v>
      </c>
      <c r="O92" s="19" t="s">
        <v>717</v>
      </c>
      <c r="P92" s="20">
        <v>45.45</v>
      </c>
      <c r="Q92" s="20">
        <v>7635.6</v>
      </c>
      <c r="R92" s="3" t="s">
        <v>718</v>
      </c>
    </row>
    <row r="93" spans="1:18" s="21" customFormat="1" ht="51" x14ac:dyDescent="0.25">
      <c r="A93" s="25">
        <v>85</v>
      </c>
      <c r="B93" s="18">
        <v>87</v>
      </c>
      <c r="C93" s="67" t="str">
        <f>VLOOKUP(B93,'Elenco CC'!$A$2:$B$447,2,FALSE)</f>
        <v>CAVARENO</v>
      </c>
      <c r="D93" s="18">
        <v>560</v>
      </c>
      <c r="E93" s="67" t="str">
        <f t="shared" si="1"/>
        <v>CAVARENO560</v>
      </c>
      <c r="F93" s="25">
        <v>5</v>
      </c>
      <c r="G93" s="18">
        <v>8</v>
      </c>
      <c r="H93" s="3"/>
      <c r="I93" s="2" t="s">
        <v>16</v>
      </c>
      <c r="J93" s="26" t="s">
        <v>16</v>
      </c>
      <c r="K93" s="2" t="s">
        <v>21</v>
      </c>
      <c r="L93" s="2" t="s">
        <v>16</v>
      </c>
      <c r="M93" s="2" t="s">
        <v>16</v>
      </c>
      <c r="N93" s="50" t="s">
        <v>16</v>
      </c>
      <c r="O93" s="19" t="s">
        <v>719</v>
      </c>
      <c r="P93" s="20">
        <v>58.36</v>
      </c>
      <c r="Q93" s="20">
        <v>3983.07</v>
      </c>
      <c r="R93" s="3" t="s">
        <v>718</v>
      </c>
    </row>
    <row r="94" spans="1:18" s="21" customFormat="1" ht="51" x14ac:dyDescent="0.25">
      <c r="A94" s="25">
        <v>86</v>
      </c>
      <c r="B94" s="18">
        <v>87</v>
      </c>
      <c r="C94" s="67" t="str">
        <f>VLOOKUP(B94,'Elenco CC'!$A$2:$B$447,2,FALSE)</f>
        <v>CAVARENO</v>
      </c>
      <c r="D94" s="18">
        <v>560</v>
      </c>
      <c r="E94" s="67" t="str">
        <f t="shared" si="1"/>
        <v>CAVARENO560</v>
      </c>
      <c r="F94" s="25">
        <v>6</v>
      </c>
      <c r="G94" s="18">
        <v>8</v>
      </c>
      <c r="H94" s="3"/>
      <c r="I94" s="2" t="s">
        <v>16</v>
      </c>
      <c r="J94" s="26" t="s">
        <v>16</v>
      </c>
      <c r="K94" s="2" t="s">
        <v>21</v>
      </c>
      <c r="L94" s="2" t="s">
        <v>16</v>
      </c>
      <c r="M94" s="2" t="s">
        <v>16</v>
      </c>
      <c r="N94" s="50" t="s">
        <v>16</v>
      </c>
      <c r="O94" s="19" t="s">
        <v>720</v>
      </c>
      <c r="P94" s="20">
        <v>590</v>
      </c>
      <c r="Q94" s="20">
        <v>40267.5</v>
      </c>
      <c r="R94" s="3" t="s">
        <v>718</v>
      </c>
    </row>
    <row r="95" spans="1:18" s="21" customFormat="1" ht="51" x14ac:dyDescent="0.25">
      <c r="A95" s="25">
        <v>87</v>
      </c>
      <c r="B95" s="86">
        <v>87</v>
      </c>
      <c r="C95" s="67" t="str">
        <f>VLOOKUP(B95,'Elenco CC'!$A$2:$B$447,2,FALSE)</f>
        <v>CAVARENO</v>
      </c>
      <c r="D95" s="19">
        <v>639</v>
      </c>
      <c r="E95" s="67" t="str">
        <f t="shared" si="1"/>
        <v>CAVARENO639</v>
      </c>
      <c r="F95" s="76">
        <v>1</v>
      </c>
      <c r="G95" s="19">
        <v>4</v>
      </c>
      <c r="H95" s="3"/>
      <c r="I95" s="2" t="s">
        <v>16</v>
      </c>
      <c r="J95" s="26" t="s">
        <v>16</v>
      </c>
      <c r="K95" s="2" t="s">
        <v>27</v>
      </c>
      <c r="L95" s="2" t="s">
        <v>16</v>
      </c>
      <c r="M95" s="2" t="s">
        <v>16</v>
      </c>
      <c r="N95" s="50" t="s">
        <v>16</v>
      </c>
      <c r="O95" s="19" t="s">
        <v>721</v>
      </c>
      <c r="P95" s="20">
        <v>2038.28</v>
      </c>
      <c r="Q95" s="20">
        <v>139112.60999999999</v>
      </c>
      <c r="R95" s="3" t="s">
        <v>722</v>
      </c>
    </row>
    <row r="96" spans="1:18" s="21" customFormat="1" x14ac:dyDescent="0.25">
      <c r="A96" s="25">
        <v>87</v>
      </c>
      <c r="B96" s="86">
        <v>87</v>
      </c>
      <c r="C96" s="67" t="str">
        <f>VLOOKUP(B96,'Elenco CC'!$A$2:$B$447,2,FALSE)</f>
        <v>CAVARENO</v>
      </c>
      <c r="D96" s="19">
        <v>640</v>
      </c>
      <c r="E96" s="67" t="str">
        <f t="shared" si="1"/>
        <v>CAVARENO640</v>
      </c>
      <c r="F96" s="76">
        <v>1</v>
      </c>
      <c r="G96" s="19">
        <v>4</v>
      </c>
      <c r="H96" s="3"/>
      <c r="I96" s="2" t="s">
        <v>16</v>
      </c>
      <c r="J96" s="26" t="s">
        <v>16</v>
      </c>
      <c r="K96" s="2" t="s">
        <v>27</v>
      </c>
      <c r="L96" s="2" t="s">
        <v>16</v>
      </c>
      <c r="M96" s="2" t="s">
        <v>16</v>
      </c>
      <c r="N96" s="50" t="s">
        <v>16</v>
      </c>
      <c r="O96" s="19"/>
      <c r="P96" s="20"/>
      <c r="Q96" s="20"/>
      <c r="R96" s="3"/>
    </row>
    <row r="97" spans="1:18" s="21" customFormat="1" ht="51" x14ac:dyDescent="0.25">
      <c r="A97" s="25">
        <v>88</v>
      </c>
      <c r="B97" s="18">
        <v>87</v>
      </c>
      <c r="C97" s="67" t="str">
        <f>VLOOKUP(B97,'Elenco CC'!$A$2:$B$447,2,FALSE)</f>
        <v>CAVARENO</v>
      </c>
      <c r="D97" s="18">
        <v>640</v>
      </c>
      <c r="E97" s="67" t="str">
        <f t="shared" si="1"/>
        <v>CAVARENO640</v>
      </c>
      <c r="F97" s="25">
        <v>2</v>
      </c>
      <c r="G97" s="18">
        <v>4</v>
      </c>
      <c r="H97" s="3"/>
      <c r="I97" s="2" t="s">
        <v>16</v>
      </c>
      <c r="J97" s="26" t="s">
        <v>16</v>
      </c>
      <c r="K97" s="2" t="s">
        <v>21</v>
      </c>
      <c r="L97" s="2" t="s">
        <v>16</v>
      </c>
      <c r="M97" s="2" t="s">
        <v>16</v>
      </c>
      <c r="N97" s="50" t="s">
        <v>16</v>
      </c>
      <c r="O97" s="19" t="s">
        <v>723</v>
      </c>
      <c r="P97" s="20">
        <v>394.87</v>
      </c>
      <c r="Q97" s="20">
        <v>26949.88</v>
      </c>
      <c r="R97" s="3" t="s">
        <v>724</v>
      </c>
    </row>
    <row r="98" spans="1:18" s="21" customFormat="1" ht="51" x14ac:dyDescent="0.25">
      <c r="A98" s="25">
        <v>89</v>
      </c>
      <c r="B98" s="18">
        <v>87</v>
      </c>
      <c r="C98" s="67" t="str">
        <f>VLOOKUP(B98,'Elenco CC'!$A$2:$B$447,2,FALSE)</f>
        <v>CAVARENO</v>
      </c>
      <c r="D98" s="18">
        <v>560</v>
      </c>
      <c r="E98" s="67" t="str">
        <f t="shared" si="1"/>
        <v>CAVARENO560</v>
      </c>
      <c r="F98" s="25">
        <v>9</v>
      </c>
      <c r="G98" s="18">
        <v>8</v>
      </c>
      <c r="H98" s="3"/>
      <c r="I98" s="2" t="s">
        <v>16</v>
      </c>
      <c r="J98" s="26" t="s">
        <v>16</v>
      </c>
      <c r="K98" s="2" t="s">
        <v>54</v>
      </c>
      <c r="L98" s="18">
        <v>3</v>
      </c>
      <c r="M98" s="2" t="s">
        <v>138</v>
      </c>
      <c r="N98" s="50">
        <v>194</v>
      </c>
      <c r="O98" s="19" t="s">
        <v>725</v>
      </c>
      <c r="P98" s="20">
        <v>310.8</v>
      </c>
      <c r="Q98" s="20">
        <v>52214.400000000001</v>
      </c>
      <c r="R98" s="3" t="s">
        <v>726</v>
      </c>
    </row>
    <row r="99" spans="1:18" s="21" customFormat="1" ht="51" x14ac:dyDescent="0.25">
      <c r="A99" s="25">
        <v>90</v>
      </c>
      <c r="B99" s="18">
        <v>87</v>
      </c>
      <c r="C99" s="67" t="str">
        <f>VLOOKUP(B99,'Elenco CC'!$A$2:$B$447,2,FALSE)</f>
        <v>CAVARENO</v>
      </c>
      <c r="D99" s="18">
        <v>560</v>
      </c>
      <c r="E99" s="67" t="str">
        <f t="shared" si="1"/>
        <v>CAVARENO560</v>
      </c>
      <c r="F99" s="25">
        <v>10</v>
      </c>
      <c r="G99" s="18">
        <v>8</v>
      </c>
      <c r="H99" s="3"/>
      <c r="I99" s="2" t="s">
        <v>16</v>
      </c>
      <c r="J99" s="26" t="s">
        <v>16</v>
      </c>
      <c r="K99" s="2" t="s">
        <v>17</v>
      </c>
      <c r="L99" s="18">
        <v>5</v>
      </c>
      <c r="M99" s="2" t="s">
        <v>139</v>
      </c>
      <c r="N99" s="50">
        <v>79</v>
      </c>
      <c r="O99" s="19" t="s">
        <v>727</v>
      </c>
      <c r="P99" s="20">
        <v>92.96</v>
      </c>
      <c r="Q99" s="20">
        <v>15617.28</v>
      </c>
      <c r="R99" s="3" t="s">
        <v>726</v>
      </c>
    </row>
    <row r="100" spans="1:18" s="21" customFormat="1" ht="51" x14ac:dyDescent="0.25">
      <c r="A100" s="25">
        <v>91</v>
      </c>
      <c r="B100" s="18">
        <v>87</v>
      </c>
      <c r="C100" s="67" t="str">
        <f>VLOOKUP(B100,'Elenco CC'!$A$2:$B$447,2,FALSE)</f>
        <v>CAVARENO</v>
      </c>
      <c r="D100" s="18">
        <v>560</v>
      </c>
      <c r="E100" s="67" t="str">
        <f t="shared" si="1"/>
        <v>CAVARENO560</v>
      </c>
      <c r="F100" s="25">
        <v>11</v>
      </c>
      <c r="G100" s="18">
        <v>8</v>
      </c>
      <c r="H100" s="3"/>
      <c r="I100" s="2" t="s">
        <v>16</v>
      </c>
      <c r="J100" s="26" t="s">
        <v>16</v>
      </c>
      <c r="K100" s="2" t="s">
        <v>54</v>
      </c>
      <c r="L100" s="18">
        <v>3</v>
      </c>
      <c r="M100" s="2" t="s">
        <v>140</v>
      </c>
      <c r="N100" s="50">
        <v>171</v>
      </c>
      <c r="O100" s="19" t="s">
        <v>728</v>
      </c>
      <c r="P100" s="20">
        <v>284.45999999999998</v>
      </c>
      <c r="Q100" s="20">
        <v>47789.279999999999</v>
      </c>
      <c r="R100" s="3" t="s">
        <v>726</v>
      </c>
    </row>
    <row r="101" spans="1:18" s="21" customFormat="1" ht="51" x14ac:dyDescent="0.25">
      <c r="A101" s="25">
        <v>92</v>
      </c>
      <c r="B101" s="18">
        <v>87</v>
      </c>
      <c r="C101" s="67" t="str">
        <f>VLOOKUP(B101,'Elenco CC'!$A$2:$B$447,2,FALSE)</f>
        <v>CAVARENO</v>
      </c>
      <c r="D101" s="18">
        <v>560</v>
      </c>
      <c r="E101" s="67" t="str">
        <f t="shared" si="1"/>
        <v>CAVARENO560</v>
      </c>
      <c r="F101" s="25">
        <v>12</v>
      </c>
      <c r="G101" s="18">
        <v>8</v>
      </c>
      <c r="H101" s="3"/>
      <c r="I101" s="2" t="s">
        <v>16</v>
      </c>
      <c r="J101" s="26" t="s">
        <v>16</v>
      </c>
      <c r="K101" s="2" t="s">
        <v>44</v>
      </c>
      <c r="L101" s="18">
        <v>3</v>
      </c>
      <c r="M101" s="2" t="s">
        <v>141</v>
      </c>
      <c r="N101" s="50">
        <v>506</v>
      </c>
      <c r="O101" s="19" t="s">
        <v>729</v>
      </c>
      <c r="P101" s="20">
        <v>5010.6099999999997</v>
      </c>
      <c r="Q101" s="20">
        <v>289362.73</v>
      </c>
      <c r="R101" s="3" t="s">
        <v>730</v>
      </c>
    </row>
    <row r="102" spans="1:18" s="21" customFormat="1" ht="51" x14ac:dyDescent="0.25">
      <c r="A102" s="25">
        <v>93</v>
      </c>
      <c r="B102" s="18">
        <v>87</v>
      </c>
      <c r="C102" s="67" t="str">
        <f>VLOOKUP(B102,'Elenco CC'!$A$2:$B$447,2,FALSE)</f>
        <v>CAVARENO</v>
      </c>
      <c r="D102" s="18">
        <v>560</v>
      </c>
      <c r="E102" s="67" t="str">
        <f t="shared" si="1"/>
        <v>CAVARENO560</v>
      </c>
      <c r="F102" s="25">
        <v>13</v>
      </c>
      <c r="G102" s="18">
        <v>8</v>
      </c>
      <c r="H102" s="3"/>
      <c r="I102" s="2" t="s">
        <v>16</v>
      </c>
      <c r="J102" s="26" t="s">
        <v>16</v>
      </c>
      <c r="K102" s="2" t="s">
        <v>40</v>
      </c>
      <c r="L102" s="18">
        <v>6</v>
      </c>
      <c r="M102" s="2" t="s">
        <v>53</v>
      </c>
      <c r="N102" s="50">
        <v>110</v>
      </c>
      <c r="O102" s="19" t="s">
        <v>731</v>
      </c>
      <c r="P102" s="20">
        <v>454.48</v>
      </c>
      <c r="Q102" s="20">
        <v>76352.639999999999</v>
      </c>
      <c r="R102" s="3" t="s">
        <v>732</v>
      </c>
    </row>
    <row r="103" spans="1:18" s="21" customFormat="1" ht="51" x14ac:dyDescent="0.25">
      <c r="A103" s="25">
        <v>94</v>
      </c>
      <c r="B103" s="18">
        <v>87</v>
      </c>
      <c r="C103" s="67" t="str">
        <f>VLOOKUP(B103,'Elenco CC'!$A$2:$B$447,2,FALSE)</f>
        <v>CAVARENO</v>
      </c>
      <c r="D103" s="18">
        <v>560</v>
      </c>
      <c r="E103" s="67" t="str">
        <f t="shared" si="1"/>
        <v>CAVARENO560</v>
      </c>
      <c r="F103" s="25">
        <v>14</v>
      </c>
      <c r="G103" s="18">
        <v>8</v>
      </c>
      <c r="H103" s="3"/>
      <c r="I103" s="2" t="s">
        <v>16</v>
      </c>
      <c r="J103" s="26" t="s">
        <v>16</v>
      </c>
      <c r="K103" s="2" t="s">
        <v>40</v>
      </c>
      <c r="L103" s="18">
        <v>6</v>
      </c>
      <c r="M103" s="2" t="s">
        <v>122</v>
      </c>
      <c r="N103" s="50">
        <v>98</v>
      </c>
      <c r="O103" s="19" t="s">
        <v>248</v>
      </c>
      <c r="P103" s="20">
        <v>371.85</v>
      </c>
      <c r="Q103" s="20">
        <v>62470.8</v>
      </c>
      <c r="R103" s="3" t="s">
        <v>732</v>
      </c>
    </row>
    <row r="104" spans="1:18" s="21" customFormat="1" ht="63.75" x14ac:dyDescent="0.25">
      <c r="A104" s="25">
        <v>475</v>
      </c>
      <c r="B104" s="18">
        <v>99</v>
      </c>
      <c r="C104" s="67" t="str">
        <f>VLOOKUP(B104,'Elenco CC'!$A$2:$B$447,2,FALSE)</f>
        <v>CIMEGO I</v>
      </c>
      <c r="D104" s="18">
        <v>476</v>
      </c>
      <c r="E104" s="67" t="str">
        <f t="shared" si="1"/>
        <v>CIMEGO I476</v>
      </c>
      <c r="F104" s="25">
        <v>3</v>
      </c>
      <c r="G104" s="18">
        <v>1</v>
      </c>
      <c r="H104" s="18">
        <v>1</v>
      </c>
      <c r="I104" s="18">
        <v>2</v>
      </c>
      <c r="J104" s="26" t="s">
        <v>16</v>
      </c>
      <c r="K104" s="2" t="s">
        <v>20</v>
      </c>
      <c r="L104" s="2" t="s">
        <v>16</v>
      </c>
      <c r="M104" s="2" t="s">
        <v>16</v>
      </c>
      <c r="N104" s="50" t="s">
        <v>16</v>
      </c>
      <c r="O104" s="19" t="s">
        <v>1238</v>
      </c>
      <c r="P104" s="20">
        <v>17819.91</v>
      </c>
      <c r="Q104" s="20">
        <v>1216208.8600000001</v>
      </c>
      <c r="R104" s="3" t="s">
        <v>1239</v>
      </c>
    </row>
    <row r="105" spans="1:18" s="21" customFormat="1" ht="63.75" x14ac:dyDescent="0.25">
      <c r="A105" s="25">
        <v>95</v>
      </c>
      <c r="B105" s="18">
        <v>102</v>
      </c>
      <c r="C105" s="67" t="str">
        <f>VLOOKUP(B105,'Elenco CC'!$A$2:$B$447,2,FALSE)</f>
        <v>CINTE TESINO I</v>
      </c>
      <c r="D105" s="2" t="s">
        <v>142</v>
      </c>
      <c r="E105" s="67" t="str">
        <f t="shared" si="1"/>
        <v>CINTE TESINO I411/1</v>
      </c>
      <c r="F105" s="25">
        <v>2</v>
      </c>
      <c r="G105" s="18">
        <v>2</v>
      </c>
      <c r="H105" s="3"/>
      <c r="I105" s="2" t="s">
        <v>16</v>
      </c>
      <c r="J105" s="26" t="s">
        <v>16</v>
      </c>
      <c r="K105" s="2" t="s">
        <v>21</v>
      </c>
      <c r="L105" s="2" t="s">
        <v>16</v>
      </c>
      <c r="M105" s="2" t="s">
        <v>16</v>
      </c>
      <c r="N105" s="50" t="s">
        <v>16</v>
      </c>
      <c r="O105" s="19" t="s">
        <v>733</v>
      </c>
      <c r="P105" s="20">
        <v>38038.03</v>
      </c>
      <c r="Q105" s="20">
        <v>2596095.5499999998</v>
      </c>
      <c r="R105" s="22" t="s">
        <v>143</v>
      </c>
    </row>
    <row r="106" spans="1:18" s="21" customFormat="1" ht="51" x14ac:dyDescent="0.25">
      <c r="A106" s="25">
        <v>96</v>
      </c>
      <c r="B106" s="18">
        <v>102</v>
      </c>
      <c r="C106" s="67" t="str">
        <f>VLOOKUP(B106,'Elenco CC'!$A$2:$B$447,2,FALSE)</f>
        <v>CINTE TESINO I</v>
      </c>
      <c r="D106" s="2" t="s">
        <v>142</v>
      </c>
      <c r="E106" s="67" t="str">
        <f t="shared" si="1"/>
        <v>CINTE TESINO I411/1</v>
      </c>
      <c r="F106" s="25">
        <v>3</v>
      </c>
      <c r="G106" s="18">
        <v>2</v>
      </c>
      <c r="H106" s="3"/>
      <c r="I106" s="2" t="s">
        <v>16</v>
      </c>
      <c r="J106" s="26" t="s">
        <v>16</v>
      </c>
      <c r="K106" s="2" t="s">
        <v>21</v>
      </c>
      <c r="L106" s="2" t="s">
        <v>16</v>
      </c>
      <c r="M106" s="2" t="s">
        <v>16</v>
      </c>
      <c r="N106" s="50" t="s">
        <v>16</v>
      </c>
      <c r="O106" s="19" t="s">
        <v>734</v>
      </c>
      <c r="P106" s="20">
        <v>75.47</v>
      </c>
      <c r="Q106" s="20">
        <v>5150.83</v>
      </c>
      <c r="R106" s="22" t="s">
        <v>144</v>
      </c>
    </row>
    <row r="107" spans="1:18" s="21" customFormat="1" ht="63.75" x14ac:dyDescent="0.25">
      <c r="A107" s="25">
        <v>1</v>
      </c>
      <c r="B107" s="18">
        <v>115</v>
      </c>
      <c r="C107" s="67" t="str">
        <f>VLOOKUP(B107,'Elenco CC'!$A$2:$B$447,2,FALSE)</f>
        <v>CONDINO</v>
      </c>
      <c r="D107" s="2" t="s">
        <v>39</v>
      </c>
      <c r="E107" s="67" t="str">
        <f t="shared" si="1"/>
        <v>CONDINO912/1</v>
      </c>
      <c r="F107" s="25">
        <v>1</v>
      </c>
      <c r="G107" s="18">
        <v>18</v>
      </c>
      <c r="H107" s="3"/>
      <c r="I107" s="18">
        <v>3</v>
      </c>
      <c r="J107" s="26" t="s">
        <v>16</v>
      </c>
      <c r="K107" s="2" t="s">
        <v>21</v>
      </c>
      <c r="L107" s="2" t="s">
        <v>16</v>
      </c>
      <c r="M107" s="2" t="s">
        <v>16</v>
      </c>
      <c r="N107" s="50" t="s">
        <v>16</v>
      </c>
      <c r="O107" s="19" t="s">
        <v>324</v>
      </c>
      <c r="P107" s="20">
        <v>39530.92</v>
      </c>
      <c r="Q107" s="20">
        <v>2697985.29</v>
      </c>
      <c r="R107" s="3" t="s">
        <v>325</v>
      </c>
    </row>
    <row r="108" spans="1:18" s="21" customFormat="1" ht="51" x14ac:dyDescent="0.25">
      <c r="A108" s="25">
        <v>2</v>
      </c>
      <c r="B108" s="18">
        <v>115</v>
      </c>
      <c r="C108" s="67" t="str">
        <f>VLOOKUP(B108,'Elenco CC'!$A$2:$B$447,2,FALSE)</f>
        <v>CONDINO</v>
      </c>
      <c r="D108" s="2" t="s">
        <v>39</v>
      </c>
      <c r="E108" s="67" t="str">
        <f t="shared" si="1"/>
        <v>CONDINO912/1</v>
      </c>
      <c r="F108" s="25">
        <v>2</v>
      </c>
      <c r="G108" s="18">
        <v>18</v>
      </c>
      <c r="H108" s="3"/>
      <c r="I108" s="18">
        <v>3</v>
      </c>
      <c r="J108" s="26" t="s">
        <v>16</v>
      </c>
      <c r="K108" s="2" t="s">
        <v>21</v>
      </c>
      <c r="L108" s="2" t="s">
        <v>16</v>
      </c>
      <c r="M108" s="2" t="s">
        <v>16</v>
      </c>
      <c r="N108" s="50" t="s">
        <v>16</v>
      </c>
      <c r="O108" s="19" t="s">
        <v>326</v>
      </c>
      <c r="P108" s="20">
        <v>163.9</v>
      </c>
      <c r="Q108" s="20">
        <v>11186.18</v>
      </c>
      <c r="R108" s="3" t="s">
        <v>327</v>
      </c>
    </row>
    <row r="109" spans="1:18" s="21" customFormat="1" ht="51" x14ac:dyDescent="0.25">
      <c r="A109" s="25">
        <v>3</v>
      </c>
      <c r="B109" s="18">
        <v>115</v>
      </c>
      <c r="C109" s="67" t="str">
        <f>VLOOKUP(B109,'Elenco CC'!$A$2:$B$447,2,FALSE)</f>
        <v>CONDINO</v>
      </c>
      <c r="D109" s="2" t="s">
        <v>39</v>
      </c>
      <c r="E109" s="67" t="str">
        <f t="shared" si="1"/>
        <v>CONDINO912/1</v>
      </c>
      <c r="F109" s="25">
        <v>3</v>
      </c>
      <c r="G109" s="18">
        <v>18</v>
      </c>
      <c r="H109" s="3"/>
      <c r="I109" s="18">
        <v>3</v>
      </c>
      <c r="J109" s="26" t="s">
        <v>16</v>
      </c>
      <c r="K109" s="2" t="s">
        <v>21</v>
      </c>
      <c r="L109" s="2" t="s">
        <v>16</v>
      </c>
      <c r="M109" s="2" t="s">
        <v>16</v>
      </c>
      <c r="N109" s="50" t="s">
        <v>16</v>
      </c>
      <c r="O109" s="19" t="s">
        <v>328</v>
      </c>
      <c r="P109" s="20">
        <v>86.1</v>
      </c>
      <c r="Q109" s="20">
        <v>5876.33</v>
      </c>
      <c r="R109" s="3" t="s">
        <v>327</v>
      </c>
    </row>
    <row r="110" spans="1:18" s="21" customFormat="1" ht="51" x14ac:dyDescent="0.25">
      <c r="A110" s="25">
        <v>1</v>
      </c>
      <c r="B110" s="18">
        <v>115</v>
      </c>
      <c r="C110" s="67" t="str">
        <f>VLOOKUP(B110,'Elenco CC'!$A$2:$B$447,2,FALSE)</f>
        <v>CONDINO</v>
      </c>
      <c r="D110" s="18">
        <v>977</v>
      </c>
      <c r="E110" s="67" t="str">
        <f t="shared" si="1"/>
        <v>CONDINO977</v>
      </c>
      <c r="F110" s="25">
        <v>3</v>
      </c>
      <c r="G110" s="18">
        <v>19</v>
      </c>
      <c r="H110" s="18">
        <v>3</v>
      </c>
      <c r="I110" s="18">
        <v>3</v>
      </c>
      <c r="J110" s="26" t="s">
        <v>16</v>
      </c>
      <c r="K110" s="2" t="s">
        <v>27</v>
      </c>
      <c r="L110" s="2" t="s">
        <v>16</v>
      </c>
      <c r="M110" s="2" t="s">
        <v>16</v>
      </c>
      <c r="N110" s="50" t="s">
        <v>16</v>
      </c>
      <c r="O110" s="19" t="s">
        <v>317</v>
      </c>
      <c r="P110" s="24">
        <v>7944.66</v>
      </c>
      <c r="Q110" s="24">
        <v>542223.05000000005</v>
      </c>
      <c r="R110" s="3" t="s">
        <v>318</v>
      </c>
    </row>
    <row r="111" spans="1:18" s="21" customFormat="1" ht="63.75" x14ac:dyDescent="0.25">
      <c r="A111" s="25">
        <v>2</v>
      </c>
      <c r="B111" s="18">
        <v>115</v>
      </c>
      <c r="C111" s="67" t="str">
        <f>VLOOKUP(B111,'Elenco CC'!$A$2:$B$447,2,FALSE)</f>
        <v>CONDINO</v>
      </c>
      <c r="D111" s="18">
        <v>977</v>
      </c>
      <c r="E111" s="67" t="str">
        <f t="shared" si="1"/>
        <v>CONDINO977</v>
      </c>
      <c r="F111" s="25">
        <v>8</v>
      </c>
      <c r="G111" s="18">
        <v>19</v>
      </c>
      <c r="H111" s="18">
        <v>4</v>
      </c>
      <c r="I111" s="18">
        <v>3</v>
      </c>
      <c r="J111" s="26" t="s">
        <v>16</v>
      </c>
      <c r="K111" s="2" t="s">
        <v>20</v>
      </c>
      <c r="L111" s="2" t="s">
        <v>16</v>
      </c>
      <c r="M111" s="2" t="s">
        <v>16</v>
      </c>
      <c r="N111" s="50" t="s">
        <v>16</v>
      </c>
      <c r="O111" s="19" t="s">
        <v>319</v>
      </c>
      <c r="P111" s="20">
        <v>12211.15</v>
      </c>
      <c r="Q111" s="20">
        <v>833410.99</v>
      </c>
      <c r="R111" s="3" t="s">
        <v>320</v>
      </c>
    </row>
    <row r="112" spans="1:18" s="21" customFormat="1" ht="25.5" x14ac:dyDescent="0.25">
      <c r="A112" s="25">
        <v>474</v>
      </c>
      <c r="B112" s="18">
        <v>116</v>
      </c>
      <c r="C112" s="67" t="str">
        <f>VLOOKUP(B112,'Elenco CC'!$A$2:$B$447,2,FALSE)</f>
        <v>COREDO I</v>
      </c>
      <c r="D112" s="2" t="s">
        <v>240</v>
      </c>
      <c r="E112" s="67" t="str">
        <f t="shared" si="1"/>
        <v>COREDO I828/2</v>
      </c>
      <c r="F112" s="25">
        <v>1</v>
      </c>
      <c r="G112" s="18">
        <v>1</v>
      </c>
      <c r="H112" s="3"/>
      <c r="I112" s="18">
        <v>1</v>
      </c>
      <c r="J112" s="26" t="s">
        <v>16</v>
      </c>
      <c r="K112" s="2" t="s">
        <v>34</v>
      </c>
      <c r="L112" s="2" t="s">
        <v>16</v>
      </c>
      <c r="M112" s="2" t="s">
        <v>16</v>
      </c>
      <c r="N112" s="50" t="s">
        <v>16</v>
      </c>
      <c r="O112" s="46" t="s">
        <v>35</v>
      </c>
      <c r="P112" s="47">
        <v>0</v>
      </c>
      <c r="Q112" s="47"/>
      <c r="R112" s="3" t="s">
        <v>1237</v>
      </c>
    </row>
    <row r="113" spans="1:18" s="21" customFormat="1" ht="63.75" x14ac:dyDescent="0.25">
      <c r="A113" s="25">
        <v>483</v>
      </c>
      <c r="B113" s="18">
        <v>120</v>
      </c>
      <c r="C113" s="67" t="str">
        <f>VLOOKUP(B113,'Elenco CC'!$A$2:$B$447,2,FALSE)</f>
        <v>CRETO</v>
      </c>
      <c r="D113" s="18">
        <v>191</v>
      </c>
      <c r="E113" s="67" t="str">
        <f t="shared" si="1"/>
        <v>CRETO191</v>
      </c>
      <c r="F113" s="25">
        <v>2</v>
      </c>
      <c r="G113" s="18">
        <v>1</v>
      </c>
      <c r="H113" s="18">
        <v>12</v>
      </c>
      <c r="I113" s="18">
        <v>1</v>
      </c>
      <c r="J113" s="26" t="s">
        <v>16</v>
      </c>
      <c r="K113" s="2" t="s">
        <v>21</v>
      </c>
      <c r="L113" s="2" t="s">
        <v>16</v>
      </c>
      <c r="M113" s="2" t="s">
        <v>16</v>
      </c>
      <c r="N113" s="50" t="s">
        <v>16</v>
      </c>
      <c r="O113" s="19" t="s">
        <v>1251</v>
      </c>
      <c r="P113" s="20">
        <v>33390</v>
      </c>
      <c r="Q113" s="20">
        <v>2278867.5</v>
      </c>
      <c r="R113" s="3" t="s">
        <v>1252</v>
      </c>
    </row>
    <row r="114" spans="1:18" s="21" customFormat="1" ht="63.75" x14ac:dyDescent="0.25">
      <c r="A114" s="25">
        <v>484</v>
      </c>
      <c r="B114" s="18">
        <v>120</v>
      </c>
      <c r="C114" s="67" t="str">
        <f>VLOOKUP(B114,'Elenco CC'!$A$2:$B$447,2,FALSE)</f>
        <v>CRETO</v>
      </c>
      <c r="D114" s="18">
        <v>191</v>
      </c>
      <c r="E114" s="67" t="str">
        <f t="shared" si="1"/>
        <v>CRETO191</v>
      </c>
      <c r="F114" s="25">
        <v>3</v>
      </c>
      <c r="G114" s="18">
        <v>1</v>
      </c>
      <c r="H114" s="18">
        <v>13</v>
      </c>
      <c r="I114" s="18">
        <v>1</v>
      </c>
      <c r="J114" s="26" t="s">
        <v>16</v>
      </c>
      <c r="K114" s="2" t="s">
        <v>27</v>
      </c>
      <c r="L114" s="2" t="s">
        <v>16</v>
      </c>
      <c r="M114" s="2" t="s">
        <v>16</v>
      </c>
      <c r="N114" s="50" t="s">
        <v>16</v>
      </c>
      <c r="O114" s="19" t="s">
        <v>1253</v>
      </c>
      <c r="P114" s="20">
        <v>11500</v>
      </c>
      <c r="Q114" s="20">
        <v>784875</v>
      </c>
      <c r="R114" s="3" t="s">
        <v>1252</v>
      </c>
    </row>
    <row r="115" spans="1:18" s="21" customFormat="1" ht="51" x14ac:dyDescent="0.25">
      <c r="A115" s="25">
        <v>485</v>
      </c>
      <c r="B115" s="18">
        <v>120</v>
      </c>
      <c r="C115" s="67" t="str">
        <f>VLOOKUP(B115,'Elenco CC'!$A$2:$B$447,2,FALSE)</f>
        <v>CRETO</v>
      </c>
      <c r="D115" s="18">
        <v>191</v>
      </c>
      <c r="E115" s="67" t="str">
        <f t="shared" si="1"/>
        <v>CRETO191</v>
      </c>
      <c r="F115" s="25">
        <v>10</v>
      </c>
      <c r="G115" s="18">
        <v>1</v>
      </c>
      <c r="H115" s="18">
        <v>4</v>
      </c>
      <c r="I115" s="18">
        <v>1</v>
      </c>
      <c r="J115" s="26" t="s">
        <v>16</v>
      </c>
      <c r="K115" s="2" t="s">
        <v>27</v>
      </c>
      <c r="L115" s="2" t="s">
        <v>16</v>
      </c>
      <c r="M115" s="2" t="s">
        <v>16</v>
      </c>
      <c r="N115" s="50" t="s">
        <v>16</v>
      </c>
      <c r="O115" s="19" t="s">
        <v>1254</v>
      </c>
      <c r="P115" s="20">
        <v>4780</v>
      </c>
      <c r="Q115" s="20">
        <v>326235</v>
      </c>
      <c r="R115" s="3" t="s">
        <v>1252</v>
      </c>
    </row>
    <row r="116" spans="1:18" s="21" customFormat="1" ht="51" x14ac:dyDescent="0.25">
      <c r="A116" s="25">
        <v>486</v>
      </c>
      <c r="B116" s="18">
        <v>120</v>
      </c>
      <c r="C116" s="67" t="str">
        <f>VLOOKUP(B116,'Elenco CC'!$A$2:$B$447,2,FALSE)</f>
        <v>CRETO</v>
      </c>
      <c r="D116" s="18">
        <v>191</v>
      </c>
      <c r="E116" s="67" t="str">
        <f t="shared" si="1"/>
        <v>CRETO191</v>
      </c>
      <c r="F116" s="25">
        <v>11</v>
      </c>
      <c r="G116" s="18">
        <v>1</v>
      </c>
      <c r="H116" s="18">
        <v>3</v>
      </c>
      <c r="I116" s="18">
        <v>1</v>
      </c>
      <c r="J116" s="26" t="s">
        <v>16</v>
      </c>
      <c r="K116" s="2" t="s">
        <v>27</v>
      </c>
      <c r="L116" s="2" t="s">
        <v>16</v>
      </c>
      <c r="M116" s="2" t="s">
        <v>16</v>
      </c>
      <c r="N116" s="50" t="s">
        <v>16</v>
      </c>
      <c r="O116" s="19" t="s">
        <v>1255</v>
      </c>
      <c r="P116" s="20">
        <v>4790</v>
      </c>
      <c r="Q116" s="20">
        <v>326917.5</v>
      </c>
      <c r="R116" s="3" t="s">
        <v>1252</v>
      </c>
    </row>
    <row r="117" spans="1:18" s="21" customFormat="1" ht="51" x14ac:dyDescent="0.25">
      <c r="A117" s="25">
        <v>487</v>
      </c>
      <c r="B117" s="18">
        <v>120</v>
      </c>
      <c r="C117" s="67" t="str">
        <f>VLOOKUP(B117,'Elenco CC'!$A$2:$B$447,2,FALSE)</f>
        <v>CRETO</v>
      </c>
      <c r="D117" s="18">
        <v>191</v>
      </c>
      <c r="E117" s="67" t="str">
        <f t="shared" si="1"/>
        <v>CRETO191</v>
      </c>
      <c r="F117" s="25">
        <v>12</v>
      </c>
      <c r="G117" s="18">
        <v>1</v>
      </c>
      <c r="H117" s="18">
        <v>2</v>
      </c>
      <c r="I117" s="18">
        <v>1</v>
      </c>
      <c r="J117" s="26" t="s">
        <v>16</v>
      </c>
      <c r="K117" s="2" t="s">
        <v>27</v>
      </c>
      <c r="L117" s="2" t="s">
        <v>16</v>
      </c>
      <c r="M117" s="2" t="s">
        <v>16</v>
      </c>
      <c r="N117" s="50" t="s">
        <v>16</v>
      </c>
      <c r="O117" s="19" t="s">
        <v>1256</v>
      </c>
      <c r="P117" s="20">
        <v>3830</v>
      </c>
      <c r="Q117" s="20">
        <v>261397.5</v>
      </c>
      <c r="R117" s="3" t="s">
        <v>1252</v>
      </c>
    </row>
    <row r="118" spans="1:18" s="21" customFormat="1" ht="51" x14ac:dyDescent="0.25">
      <c r="A118" s="25">
        <v>488</v>
      </c>
      <c r="B118" s="18">
        <v>120</v>
      </c>
      <c r="C118" s="67" t="str">
        <f>VLOOKUP(B118,'Elenco CC'!$A$2:$B$447,2,FALSE)</f>
        <v>CRETO</v>
      </c>
      <c r="D118" s="18">
        <v>191</v>
      </c>
      <c r="E118" s="67" t="str">
        <f t="shared" si="1"/>
        <v>CRETO191</v>
      </c>
      <c r="F118" s="25">
        <v>13</v>
      </c>
      <c r="G118" s="18">
        <v>1</v>
      </c>
      <c r="H118" s="18">
        <v>1</v>
      </c>
      <c r="I118" s="18">
        <v>1</v>
      </c>
      <c r="J118" s="26" t="s">
        <v>16</v>
      </c>
      <c r="K118" s="2" t="s">
        <v>27</v>
      </c>
      <c r="L118" s="2" t="s">
        <v>16</v>
      </c>
      <c r="M118" s="2" t="s">
        <v>16</v>
      </c>
      <c r="N118" s="50" t="s">
        <v>16</v>
      </c>
      <c r="O118" s="19" t="s">
        <v>1257</v>
      </c>
      <c r="P118" s="20">
        <v>4044.99</v>
      </c>
      <c r="Q118" s="20">
        <v>276070.57</v>
      </c>
      <c r="R118" s="3" t="s">
        <v>1258</v>
      </c>
    </row>
    <row r="119" spans="1:18" s="21" customFormat="1" ht="51" x14ac:dyDescent="0.25">
      <c r="A119" s="25">
        <v>489</v>
      </c>
      <c r="B119" s="18">
        <v>120</v>
      </c>
      <c r="C119" s="67" t="str">
        <f>VLOOKUP(B119,'Elenco CC'!$A$2:$B$447,2,FALSE)</f>
        <v>CRETO</v>
      </c>
      <c r="D119" s="18">
        <v>191</v>
      </c>
      <c r="E119" s="67" t="str">
        <f t="shared" si="1"/>
        <v>CRETO191</v>
      </c>
      <c r="F119" s="25">
        <v>14</v>
      </c>
      <c r="G119" s="18">
        <v>1</v>
      </c>
      <c r="H119" s="18">
        <v>14</v>
      </c>
      <c r="I119" s="18">
        <v>1</v>
      </c>
      <c r="J119" s="26" t="s">
        <v>16</v>
      </c>
      <c r="K119" s="2" t="s">
        <v>21</v>
      </c>
      <c r="L119" s="2" t="s">
        <v>16</v>
      </c>
      <c r="M119" s="2" t="s">
        <v>16</v>
      </c>
      <c r="N119" s="50" t="s">
        <v>16</v>
      </c>
      <c r="O119" s="19" t="s">
        <v>1259</v>
      </c>
      <c r="P119" s="20">
        <v>190</v>
      </c>
      <c r="Q119" s="20">
        <v>12967.5</v>
      </c>
      <c r="R119" s="3" t="s">
        <v>1252</v>
      </c>
    </row>
    <row r="120" spans="1:18" s="21" customFormat="1" ht="51" x14ac:dyDescent="0.25">
      <c r="A120" s="25">
        <v>490</v>
      </c>
      <c r="B120" s="18">
        <v>120</v>
      </c>
      <c r="C120" s="67" t="str">
        <f>VLOOKUP(B120,'Elenco CC'!$A$2:$B$447,2,FALSE)</f>
        <v>CRETO</v>
      </c>
      <c r="D120" s="18">
        <v>191</v>
      </c>
      <c r="E120" s="67" t="str">
        <f t="shared" si="1"/>
        <v>CRETO191</v>
      </c>
      <c r="F120" s="25">
        <v>15</v>
      </c>
      <c r="G120" s="18">
        <v>1</v>
      </c>
      <c r="H120" s="18">
        <v>10</v>
      </c>
      <c r="I120" s="18">
        <v>1</v>
      </c>
      <c r="J120" s="26" t="s">
        <v>16</v>
      </c>
      <c r="K120" s="2" t="s">
        <v>21</v>
      </c>
      <c r="L120" s="2" t="s">
        <v>16</v>
      </c>
      <c r="M120" s="2" t="s">
        <v>16</v>
      </c>
      <c r="N120" s="50" t="s">
        <v>16</v>
      </c>
      <c r="O120" s="19" t="s">
        <v>1260</v>
      </c>
      <c r="P120" s="20">
        <v>7470</v>
      </c>
      <c r="Q120" s="20">
        <v>509827.5</v>
      </c>
      <c r="R120" s="3" t="s">
        <v>1261</v>
      </c>
    </row>
    <row r="121" spans="1:18" s="21" customFormat="1" ht="38.25" x14ac:dyDescent="0.25">
      <c r="A121" s="25">
        <v>493</v>
      </c>
      <c r="B121" s="18">
        <v>120</v>
      </c>
      <c r="C121" s="67" t="str">
        <f>VLOOKUP(B121,'Elenco CC'!$A$2:$B$447,2,FALSE)</f>
        <v>CRETO</v>
      </c>
      <c r="D121" s="18">
        <v>191</v>
      </c>
      <c r="E121" s="67" t="str">
        <f t="shared" si="1"/>
        <v>CRETO191</v>
      </c>
      <c r="F121" s="25">
        <v>17</v>
      </c>
      <c r="G121" s="18">
        <v>1</v>
      </c>
      <c r="H121" s="18">
        <v>5</v>
      </c>
      <c r="I121" s="18">
        <v>1</v>
      </c>
      <c r="J121" s="26" t="s">
        <v>16</v>
      </c>
      <c r="K121" s="2" t="s">
        <v>245</v>
      </c>
      <c r="L121" s="2" t="s">
        <v>16</v>
      </c>
      <c r="M121" s="2" t="s">
        <v>16</v>
      </c>
      <c r="N121" s="50" t="s">
        <v>16</v>
      </c>
      <c r="O121" s="22" t="s">
        <v>35</v>
      </c>
      <c r="P121" s="23">
        <v>0</v>
      </c>
      <c r="Q121" s="23"/>
      <c r="R121" s="3" t="s">
        <v>1264</v>
      </c>
    </row>
    <row r="122" spans="1:18" s="21" customFormat="1" ht="51" x14ac:dyDescent="0.25">
      <c r="A122" s="25">
        <v>494</v>
      </c>
      <c r="B122" s="18">
        <v>120</v>
      </c>
      <c r="C122" s="67" t="str">
        <f>VLOOKUP(B122,'Elenco CC'!$A$2:$B$447,2,FALSE)</f>
        <v>CRETO</v>
      </c>
      <c r="D122" s="18">
        <v>191</v>
      </c>
      <c r="E122" s="67" t="str">
        <f t="shared" si="1"/>
        <v>CRETO191</v>
      </c>
      <c r="F122" s="25">
        <v>18</v>
      </c>
      <c r="G122" s="18">
        <v>1</v>
      </c>
      <c r="H122" s="18">
        <v>5</v>
      </c>
      <c r="I122" s="18">
        <v>1</v>
      </c>
      <c r="J122" s="26" t="s">
        <v>16</v>
      </c>
      <c r="K122" s="2" t="s">
        <v>21</v>
      </c>
      <c r="L122" s="2" t="s">
        <v>16</v>
      </c>
      <c r="M122" s="2" t="s">
        <v>16</v>
      </c>
      <c r="N122" s="50" t="s">
        <v>16</v>
      </c>
      <c r="O122" s="19" t="s">
        <v>1265</v>
      </c>
      <c r="P122" s="20">
        <v>3138.84</v>
      </c>
      <c r="Q122" s="20">
        <v>214225.83</v>
      </c>
      <c r="R122" s="3" t="s">
        <v>1264</v>
      </c>
    </row>
    <row r="123" spans="1:18" s="21" customFormat="1" ht="63.75" x14ac:dyDescent="0.25">
      <c r="A123" s="25">
        <v>495</v>
      </c>
      <c r="B123" s="18">
        <v>120</v>
      </c>
      <c r="C123" s="67" t="str">
        <f>VLOOKUP(B123,'Elenco CC'!$A$2:$B$447,2,FALSE)</f>
        <v>CRETO</v>
      </c>
      <c r="D123" s="18">
        <v>191</v>
      </c>
      <c r="E123" s="67" t="str">
        <f t="shared" si="1"/>
        <v>CRETO191</v>
      </c>
      <c r="F123" s="25">
        <v>19</v>
      </c>
      <c r="G123" s="18">
        <v>1</v>
      </c>
      <c r="H123" s="2" t="s">
        <v>246</v>
      </c>
      <c r="I123" s="18">
        <v>1</v>
      </c>
      <c r="J123" s="26" t="s">
        <v>16</v>
      </c>
      <c r="K123" s="2" t="s">
        <v>27</v>
      </c>
      <c r="L123" s="2" t="s">
        <v>16</v>
      </c>
      <c r="M123" s="2" t="s">
        <v>16</v>
      </c>
      <c r="N123" s="50" t="s">
        <v>16</v>
      </c>
      <c r="O123" s="19" t="s">
        <v>1266</v>
      </c>
      <c r="P123" s="20">
        <v>21467.21</v>
      </c>
      <c r="Q123" s="20">
        <v>1465137.08</v>
      </c>
      <c r="R123" s="22" t="s">
        <v>247</v>
      </c>
    </row>
    <row r="124" spans="1:18" s="21" customFormat="1" ht="63.75" x14ac:dyDescent="0.25">
      <c r="A124" s="25">
        <v>1</v>
      </c>
      <c r="B124" s="18">
        <v>128</v>
      </c>
      <c r="C124" s="67" t="str">
        <f>VLOOKUP(B124,'Elenco CC'!$A$2:$B$447,2,FALSE)</f>
        <v>DARZO</v>
      </c>
      <c r="D124" s="18">
        <v>256</v>
      </c>
      <c r="E124" s="67" t="str">
        <f t="shared" si="1"/>
        <v>DARZO256</v>
      </c>
      <c r="F124" s="25">
        <v>7</v>
      </c>
      <c r="G124" s="18">
        <v>5</v>
      </c>
      <c r="H124" s="18">
        <v>2</v>
      </c>
      <c r="I124" s="2" t="s">
        <v>16</v>
      </c>
      <c r="J124" s="26" t="s">
        <v>16</v>
      </c>
      <c r="K124" s="2" t="s">
        <v>20</v>
      </c>
      <c r="L124" s="2" t="s">
        <v>16</v>
      </c>
      <c r="M124" s="2" t="s">
        <v>16</v>
      </c>
      <c r="N124" s="50" t="s">
        <v>16</v>
      </c>
      <c r="O124" s="19" t="s">
        <v>321</v>
      </c>
      <c r="P124" s="20">
        <v>11073.48</v>
      </c>
      <c r="Q124" s="20">
        <v>755765.01</v>
      </c>
      <c r="R124" s="3" t="s">
        <v>322</v>
      </c>
    </row>
    <row r="125" spans="1:18" s="21" customFormat="1" ht="51" x14ac:dyDescent="0.25">
      <c r="A125" s="25">
        <v>2</v>
      </c>
      <c r="B125" s="18">
        <v>128</v>
      </c>
      <c r="C125" s="67" t="str">
        <f>VLOOKUP(B125,'Elenco CC'!$A$2:$B$447,2,FALSE)</f>
        <v>DARZO</v>
      </c>
      <c r="D125" s="18">
        <v>256</v>
      </c>
      <c r="E125" s="67" t="str">
        <f t="shared" si="1"/>
        <v>DARZO256</v>
      </c>
      <c r="F125" s="25">
        <v>8</v>
      </c>
      <c r="G125" s="18">
        <v>5</v>
      </c>
      <c r="H125" s="18">
        <v>2</v>
      </c>
      <c r="I125" s="2" t="s">
        <v>16</v>
      </c>
      <c r="J125" s="26" t="s">
        <v>16</v>
      </c>
      <c r="K125" s="2" t="s">
        <v>21</v>
      </c>
      <c r="L125" s="2" t="s">
        <v>16</v>
      </c>
      <c r="M125" s="2" t="s">
        <v>16</v>
      </c>
      <c r="N125" s="50" t="s">
        <v>16</v>
      </c>
      <c r="O125" s="19" t="s">
        <v>323</v>
      </c>
      <c r="P125" s="20">
        <v>150.53</v>
      </c>
      <c r="Q125" s="20">
        <v>10273.67</v>
      </c>
      <c r="R125" s="3" t="s">
        <v>322</v>
      </c>
    </row>
    <row r="126" spans="1:18" s="21" customFormat="1" ht="51" x14ac:dyDescent="0.25">
      <c r="A126" s="25">
        <v>98</v>
      </c>
      <c r="B126" s="18">
        <v>154</v>
      </c>
      <c r="C126" s="67" t="str">
        <f>VLOOKUP(B126,'Elenco CC'!$A$2:$B$447,2,FALSE)</f>
        <v>FOLGARIA</v>
      </c>
      <c r="D126" s="18">
        <v>3208</v>
      </c>
      <c r="E126" s="67" t="str">
        <f t="shared" si="1"/>
        <v>FOLGARIA3208</v>
      </c>
      <c r="F126" s="25">
        <v>2</v>
      </c>
      <c r="G126" s="18">
        <v>18</v>
      </c>
      <c r="H126" s="18">
        <v>2</v>
      </c>
      <c r="I126" s="18">
        <v>1</v>
      </c>
      <c r="J126" s="26" t="s">
        <v>16</v>
      </c>
      <c r="K126" s="2" t="s">
        <v>21</v>
      </c>
      <c r="L126" s="2" t="s">
        <v>16</v>
      </c>
      <c r="M126" s="2" t="s">
        <v>16</v>
      </c>
      <c r="N126" s="50" t="s">
        <v>16</v>
      </c>
      <c r="O126" s="19" t="s">
        <v>736</v>
      </c>
      <c r="P126" s="20">
        <v>544.35</v>
      </c>
      <c r="Q126" s="20">
        <v>37151.89</v>
      </c>
      <c r="R126" s="3" t="s">
        <v>737</v>
      </c>
    </row>
    <row r="127" spans="1:18" s="21" customFormat="1" ht="51" x14ac:dyDescent="0.25">
      <c r="A127" s="25">
        <v>99</v>
      </c>
      <c r="B127" s="18">
        <v>154</v>
      </c>
      <c r="C127" s="67" t="str">
        <f>VLOOKUP(B127,'Elenco CC'!$A$2:$B$447,2,FALSE)</f>
        <v>FOLGARIA</v>
      </c>
      <c r="D127" s="18">
        <v>3385</v>
      </c>
      <c r="E127" s="67" t="str">
        <f t="shared" si="1"/>
        <v>FOLGARIA3385</v>
      </c>
      <c r="F127" s="9"/>
      <c r="G127" s="18">
        <v>26</v>
      </c>
      <c r="H127" s="3"/>
      <c r="I127" s="18">
        <v>3</v>
      </c>
      <c r="J127" s="26" t="s">
        <v>16</v>
      </c>
      <c r="K127" s="2" t="s">
        <v>120</v>
      </c>
      <c r="L127" s="2" t="s">
        <v>16</v>
      </c>
      <c r="M127" s="2" t="s">
        <v>16</v>
      </c>
      <c r="N127" s="50" t="s">
        <v>16</v>
      </c>
      <c r="O127" s="19" t="s">
        <v>738</v>
      </c>
      <c r="P127" s="20">
        <v>5347</v>
      </c>
      <c r="Q127" s="20">
        <v>364932.75</v>
      </c>
      <c r="R127" s="3" t="s">
        <v>739</v>
      </c>
    </row>
    <row r="128" spans="1:18" s="21" customFormat="1" ht="51" x14ac:dyDescent="0.25">
      <c r="A128" s="25">
        <v>100</v>
      </c>
      <c r="B128" s="18">
        <v>154</v>
      </c>
      <c r="C128" s="67" t="str">
        <f>VLOOKUP(B128,'Elenco CC'!$A$2:$B$447,2,FALSE)</f>
        <v>FOLGARIA</v>
      </c>
      <c r="D128" s="18">
        <v>3392</v>
      </c>
      <c r="E128" s="67" t="str">
        <f t="shared" si="1"/>
        <v>FOLGARIA3392</v>
      </c>
      <c r="F128" s="9"/>
      <c r="G128" s="18">
        <v>25</v>
      </c>
      <c r="H128" s="3"/>
      <c r="I128" s="18">
        <v>1</v>
      </c>
      <c r="J128" s="26" t="s">
        <v>16</v>
      </c>
      <c r="K128" s="2" t="s">
        <v>120</v>
      </c>
      <c r="L128" s="2" t="s">
        <v>16</v>
      </c>
      <c r="M128" s="2" t="s">
        <v>16</v>
      </c>
      <c r="N128" s="50" t="s">
        <v>16</v>
      </c>
      <c r="O128" s="19" t="s">
        <v>740</v>
      </c>
      <c r="P128" s="20">
        <v>1021</v>
      </c>
      <c r="Q128" s="20">
        <v>69683.25</v>
      </c>
      <c r="R128" s="3" t="s">
        <v>741</v>
      </c>
    </row>
    <row r="129" spans="1:18" s="21" customFormat="1" ht="51" x14ac:dyDescent="0.25">
      <c r="A129" s="25">
        <v>101</v>
      </c>
      <c r="B129" s="18">
        <v>160</v>
      </c>
      <c r="C129" s="67" t="str">
        <f>VLOOKUP(B129,'Elenco CC'!$A$2:$B$447,2,FALSE)</f>
        <v>FRASSILONGO-GARAIT</v>
      </c>
      <c r="D129" s="18">
        <v>705</v>
      </c>
      <c r="E129" s="67" t="str">
        <f t="shared" si="1"/>
        <v>FRASSILONGO-GARAIT705</v>
      </c>
      <c r="F129" s="9"/>
      <c r="G129" s="18">
        <v>9</v>
      </c>
      <c r="H129" s="3"/>
      <c r="I129" s="2" t="s">
        <v>16</v>
      </c>
      <c r="J129" s="26" t="s">
        <v>16</v>
      </c>
      <c r="K129" s="2" t="s">
        <v>27</v>
      </c>
      <c r="L129" s="2" t="s">
        <v>16</v>
      </c>
      <c r="M129" s="2" t="s">
        <v>16</v>
      </c>
      <c r="N129" s="50" t="s">
        <v>16</v>
      </c>
      <c r="O129" s="19" t="s">
        <v>742</v>
      </c>
      <c r="P129" s="20">
        <v>1084.25</v>
      </c>
      <c r="Q129" s="20">
        <v>74000.06</v>
      </c>
      <c r="R129" s="3" t="s">
        <v>743</v>
      </c>
    </row>
    <row r="130" spans="1:18" s="21" customFormat="1" ht="51" x14ac:dyDescent="0.25">
      <c r="A130" s="25">
        <v>102</v>
      </c>
      <c r="B130" s="18">
        <v>160</v>
      </c>
      <c r="C130" s="67" t="str">
        <f>VLOOKUP(B130,'Elenco CC'!$A$2:$B$447,2,FALSE)</f>
        <v>FRASSILONGO-GARAIT</v>
      </c>
      <c r="D130" s="18">
        <v>709</v>
      </c>
      <c r="E130" s="67" t="str">
        <f t="shared" si="1"/>
        <v>FRASSILONGO-GARAIT709</v>
      </c>
      <c r="F130" s="25">
        <v>2</v>
      </c>
      <c r="G130" s="18">
        <v>9</v>
      </c>
      <c r="H130" s="3"/>
      <c r="I130" s="2" t="s">
        <v>16</v>
      </c>
      <c r="J130" s="26" t="s">
        <v>16</v>
      </c>
      <c r="K130" s="2" t="s">
        <v>22</v>
      </c>
      <c r="L130" s="2" t="s">
        <v>16</v>
      </c>
      <c r="M130" s="2" t="s">
        <v>16</v>
      </c>
      <c r="N130" s="50" t="s">
        <v>16</v>
      </c>
      <c r="O130" s="19" t="s">
        <v>744</v>
      </c>
      <c r="P130" s="20">
        <v>294</v>
      </c>
      <c r="Q130" s="20">
        <v>0</v>
      </c>
      <c r="R130" s="3" t="s">
        <v>745</v>
      </c>
    </row>
    <row r="131" spans="1:18" s="21" customFormat="1" ht="51" x14ac:dyDescent="0.25">
      <c r="A131" s="25">
        <v>103</v>
      </c>
      <c r="B131" s="18">
        <v>160</v>
      </c>
      <c r="C131" s="67" t="str">
        <f>VLOOKUP(B131,'Elenco CC'!$A$2:$B$447,2,FALSE)</f>
        <v>FRASSILONGO-GARAIT</v>
      </c>
      <c r="D131" s="18">
        <v>704</v>
      </c>
      <c r="E131" s="67" t="str">
        <f t="shared" ref="E131:E194" si="2">CONCATENATE(C131,D131)</f>
        <v>FRASSILONGO-GARAIT704</v>
      </c>
      <c r="F131" s="25">
        <v>1</v>
      </c>
      <c r="G131" s="18">
        <v>9</v>
      </c>
      <c r="H131" s="3"/>
      <c r="I131" s="2" t="s">
        <v>16</v>
      </c>
      <c r="J131" s="26" t="s">
        <v>16</v>
      </c>
      <c r="K131" s="2" t="s">
        <v>27</v>
      </c>
      <c r="L131" s="2" t="s">
        <v>16</v>
      </c>
      <c r="M131" s="2" t="s">
        <v>16</v>
      </c>
      <c r="N131" s="50" t="s">
        <v>16</v>
      </c>
      <c r="O131" s="19" t="s">
        <v>746</v>
      </c>
      <c r="P131" s="20">
        <v>710.62</v>
      </c>
      <c r="Q131" s="20">
        <v>48499.82</v>
      </c>
      <c r="R131" s="3" t="s">
        <v>747</v>
      </c>
    </row>
    <row r="132" spans="1:18" s="21" customFormat="1" ht="63.75" customHeight="1" x14ac:dyDescent="0.25">
      <c r="A132" s="25">
        <v>104</v>
      </c>
      <c r="B132" s="86">
        <v>160</v>
      </c>
      <c r="C132" s="67" t="str">
        <f>VLOOKUP(B132,'Elenco CC'!$A$2:$B$447,2,FALSE)</f>
        <v>FRASSILONGO-GARAIT</v>
      </c>
      <c r="D132" s="19">
        <v>722</v>
      </c>
      <c r="E132" s="67" t="str">
        <f t="shared" si="2"/>
        <v>FRASSILONGO-GARAIT722</v>
      </c>
      <c r="F132" s="9"/>
      <c r="G132" s="19">
        <v>9</v>
      </c>
      <c r="H132" s="3"/>
      <c r="I132" s="2" t="s">
        <v>16</v>
      </c>
      <c r="J132" s="26" t="s">
        <v>16</v>
      </c>
      <c r="K132" s="2" t="s">
        <v>27</v>
      </c>
      <c r="L132" s="2" t="s">
        <v>16</v>
      </c>
      <c r="M132" s="2" t="s">
        <v>16</v>
      </c>
      <c r="N132" s="50" t="s">
        <v>16</v>
      </c>
      <c r="O132" s="19" t="s">
        <v>748</v>
      </c>
      <c r="P132" s="20">
        <v>83.88</v>
      </c>
      <c r="Q132" s="20">
        <v>5724.81</v>
      </c>
      <c r="R132" s="3" t="s">
        <v>749</v>
      </c>
    </row>
    <row r="133" spans="1:18" s="21" customFormat="1" x14ac:dyDescent="0.25">
      <c r="A133" s="25">
        <v>104</v>
      </c>
      <c r="B133" s="86">
        <v>160</v>
      </c>
      <c r="C133" s="67" t="str">
        <f>VLOOKUP(B133,'Elenco CC'!$A$2:$B$447,2,FALSE)</f>
        <v>FRASSILONGO-GARAIT</v>
      </c>
      <c r="D133" s="19">
        <v>723</v>
      </c>
      <c r="E133" s="67" t="str">
        <f t="shared" si="2"/>
        <v>FRASSILONGO-GARAIT723</v>
      </c>
      <c r="F133" s="9"/>
      <c r="G133" s="19">
        <v>9</v>
      </c>
      <c r="H133" s="3"/>
      <c r="I133" s="2" t="s">
        <v>16</v>
      </c>
      <c r="J133" s="26" t="s">
        <v>16</v>
      </c>
      <c r="K133" s="2" t="s">
        <v>27</v>
      </c>
      <c r="L133" s="2" t="s">
        <v>16</v>
      </c>
      <c r="M133" s="2" t="s">
        <v>16</v>
      </c>
      <c r="N133" s="50" t="s">
        <v>16</v>
      </c>
      <c r="O133" s="19"/>
      <c r="P133" s="20"/>
      <c r="Q133" s="20"/>
      <c r="R133" s="3"/>
    </row>
    <row r="134" spans="1:18" s="21" customFormat="1" x14ac:dyDescent="0.25">
      <c r="A134" s="9"/>
      <c r="B134" s="18">
        <v>160</v>
      </c>
      <c r="C134" s="67" t="str">
        <f>VLOOKUP(B134,'Elenco CC'!$A$2:$B$447,2,FALSE)</f>
        <v>FRASSILONGO-GARAIT</v>
      </c>
      <c r="D134" s="18">
        <v>709</v>
      </c>
      <c r="E134" s="67" t="str">
        <f t="shared" si="2"/>
        <v>FRASSILONGO-GARAIT709</v>
      </c>
      <c r="F134" s="25"/>
      <c r="G134" s="18">
        <v>9</v>
      </c>
      <c r="H134" s="3"/>
      <c r="I134" s="3"/>
      <c r="J134" s="9"/>
      <c r="K134" s="3"/>
      <c r="L134" s="3"/>
      <c r="M134" s="3"/>
      <c r="N134" s="77"/>
      <c r="O134" s="3"/>
      <c r="P134" s="27"/>
      <c r="Q134" s="27"/>
      <c r="R134" s="3"/>
    </row>
    <row r="135" spans="1:18" s="21" customFormat="1" ht="51" x14ac:dyDescent="0.25">
      <c r="A135" s="25">
        <v>449</v>
      </c>
      <c r="B135" s="18">
        <v>161</v>
      </c>
      <c r="C135" s="67" t="str">
        <f>VLOOKUP(B135,'Elenco CC'!$A$2:$B$447,2,FALSE)</f>
        <v>GARDOLO</v>
      </c>
      <c r="D135" s="18">
        <v>1224</v>
      </c>
      <c r="E135" s="67" t="str">
        <f t="shared" si="2"/>
        <v>GARDOLO1224</v>
      </c>
      <c r="F135" s="25">
        <v>3</v>
      </c>
      <c r="G135" s="18">
        <v>2</v>
      </c>
      <c r="H135" s="18">
        <v>9</v>
      </c>
      <c r="I135" s="18">
        <v>2</v>
      </c>
      <c r="J135" s="26" t="s">
        <v>16</v>
      </c>
      <c r="K135" s="2" t="s">
        <v>27</v>
      </c>
      <c r="L135" s="2" t="s">
        <v>16</v>
      </c>
      <c r="M135" s="2" t="s">
        <v>16</v>
      </c>
      <c r="N135" s="50" t="s">
        <v>16</v>
      </c>
      <c r="O135" s="19" t="s">
        <v>1195</v>
      </c>
      <c r="P135" s="20">
        <v>3107.8</v>
      </c>
      <c r="Q135" s="20">
        <v>212107.35</v>
      </c>
      <c r="R135" s="3" t="s">
        <v>1196</v>
      </c>
    </row>
    <row r="136" spans="1:18" s="21" customFormat="1" ht="51" x14ac:dyDescent="0.25">
      <c r="A136" s="25">
        <v>450</v>
      </c>
      <c r="B136" s="18">
        <v>161</v>
      </c>
      <c r="C136" s="67" t="str">
        <f>VLOOKUP(B136,'Elenco CC'!$A$2:$B$447,2,FALSE)</f>
        <v>GARDOLO</v>
      </c>
      <c r="D136" s="18">
        <v>1224</v>
      </c>
      <c r="E136" s="67" t="str">
        <f t="shared" si="2"/>
        <v>GARDOLO1224</v>
      </c>
      <c r="F136" s="25">
        <v>9</v>
      </c>
      <c r="G136" s="18">
        <v>2</v>
      </c>
      <c r="H136" s="18">
        <v>8</v>
      </c>
      <c r="I136" s="18">
        <v>2</v>
      </c>
      <c r="J136" s="26" t="s">
        <v>16</v>
      </c>
      <c r="K136" s="2" t="s">
        <v>27</v>
      </c>
      <c r="L136" s="2" t="s">
        <v>16</v>
      </c>
      <c r="M136" s="2" t="s">
        <v>16</v>
      </c>
      <c r="N136" s="50" t="s">
        <v>16</v>
      </c>
      <c r="O136" s="19" t="s">
        <v>1197</v>
      </c>
      <c r="P136" s="20">
        <v>2621.9</v>
      </c>
      <c r="Q136" s="20">
        <v>178944.68</v>
      </c>
      <c r="R136" s="3" t="s">
        <v>1198</v>
      </c>
    </row>
    <row r="137" spans="1:18" s="21" customFormat="1" ht="51" x14ac:dyDescent="0.25">
      <c r="A137" s="25">
        <v>451</v>
      </c>
      <c r="B137" s="18">
        <v>161</v>
      </c>
      <c r="C137" s="67" t="str">
        <f>VLOOKUP(B137,'Elenco CC'!$A$2:$B$447,2,FALSE)</f>
        <v>GARDOLO</v>
      </c>
      <c r="D137" s="18">
        <v>1224</v>
      </c>
      <c r="E137" s="67" t="str">
        <f t="shared" si="2"/>
        <v>GARDOLO1224</v>
      </c>
      <c r="F137" s="25">
        <v>11</v>
      </c>
      <c r="G137" s="18">
        <v>2</v>
      </c>
      <c r="H137" s="18">
        <v>4</v>
      </c>
      <c r="I137" s="18">
        <v>2</v>
      </c>
      <c r="J137" s="26" t="s">
        <v>16</v>
      </c>
      <c r="K137" s="2" t="s">
        <v>27</v>
      </c>
      <c r="L137" s="2" t="s">
        <v>16</v>
      </c>
      <c r="M137" s="2" t="s">
        <v>16</v>
      </c>
      <c r="N137" s="50" t="s">
        <v>16</v>
      </c>
      <c r="O137" s="19" t="s">
        <v>1199</v>
      </c>
      <c r="P137" s="20">
        <v>8298.5499999999993</v>
      </c>
      <c r="Q137" s="20">
        <v>566376.04</v>
      </c>
      <c r="R137" s="3" t="s">
        <v>1200</v>
      </c>
    </row>
    <row r="138" spans="1:18" s="21" customFormat="1" ht="51" x14ac:dyDescent="0.25">
      <c r="A138" s="25">
        <v>452</v>
      </c>
      <c r="B138" s="18">
        <v>161</v>
      </c>
      <c r="C138" s="67" t="str">
        <f>VLOOKUP(B138,'Elenco CC'!$A$2:$B$447,2,FALSE)</f>
        <v>GARDOLO</v>
      </c>
      <c r="D138" s="18">
        <v>1224</v>
      </c>
      <c r="E138" s="67" t="str">
        <f t="shared" si="2"/>
        <v>GARDOLO1224</v>
      </c>
      <c r="F138" s="25">
        <v>12</v>
      </c>
      <c r="G138" s="18">
        <v>2</v>
      </c>
      <c r="H138" s="18">
        <v>22</v>
      </c>
      <c r="I138" s="18">
        <v>2</v>
      </c>
      <c r="J138" s="26" t="s">
        <v>16</v>
      </c>
      <c r="K138" s="2" t="s">
        <v>27</v>
      </c>
      <c r="L138" s="2" t="s">
        <v>16</v>
      </c>
      <c r="M138" s="2" t="s">
        <v>16</v>
      </c>
      <c r="N138" s="50" t="s">
        <v>16</v>
      </c>
      <c r="O138" s="19" t="s">
        <v>1201</v>
      </c>
      <c r="P138" s="20">
        <v>8308.5499999999993</v>
      </c>
      <c r="Q138" s="20">
        <v>567058.54</v>
      </c>
      <c r="R138" s="3" t="s">
        <v>1202</v>
      </c>
    </row>
    <row r="139" spans="1:18" s="21" customFormat="1" ht="51" x14ac:dyDescent="0.25">
      <c r="A139" s="25">
        <v>457</v>
      </c>
      <c r="B139" s="18">
        <v>161</v>
      </c>
      <c r="C139" s="67" t="str">
        <f>VLOOKUP(B139,'Elenco CC'!$A$2:$B$447,2,FALSE)</f>
        <v>GARDOLO</v>
      </c>
      <c r="D139" s="18">
        <v>1224</v>
      </c>
      <c r="E139" s="67" t="str">
        <f t="shared" si="2"/>
        <v>GARDOLO1224</v>
      </c>
      <c r="F139" s="25">
        <v>28</v>
      </c>
      <c r="G139" s="18">
        <v>2</v>
      </c>
      <c r="H139" s="2" t="s">
        <v>238</v>
      </c>
      <c r="I139" s="18">
        <v>2</v>
      </c>
      <c r="J139" s="26" t="s">
        <v>16</v>
      </c>
      <c r="K139" s="2" t="s">
        <v>21</v>
      </c>
      <c r="L139" s="2" t="s">
        <v>16</v>
      </c>
      <c r="M139" s="2" t="s">
        <v>16</v>
      </c>
      <c r="N139" s="50" t="s">
        <v>16</v>
      </c>
      <c r="O139" s="19" t="s">
        <v>1207</v>
      </c>
      <c r="P139" s="20">
        <v>1360</v>
      </c>
      <c r="Q139" s="20">
        <v>92820</v>
      </c>
      <c r="R139" s="3" t="s">
        <v>1208</v>
      </c>
    </row>
    <row r="140" spans="1:18" s="21" customFormat="1" ht="76.5" x14ac:dyDescent="0.25">
      <c r="A140" s="25">
        <v>464</v>
      </c>
      <c r="B140" s="18">
        <v>161</v>
      </c>
      <c r="C140" s="67" t="str">
        <f>VLOOKUP(B140,'Elenco CC'!$A$2:$B$447,2,FALSE)</f>
        <v>GARDOLO</v>
      </c>
      <c r="D140" s="18">
        <v>952</v>
      </c>
      <c r="E140" s="67" t="str">
        <f t="shared" si="2"/>
        <v>GARDOLO952</v>
      </c>
      <c r="F140" s="25">
        <v>3</v>
      </c>
      <c r="G140" s="18">
        <v>3</v>
      </c>
      <c r="H140" s="3"/>
      <c r="I140" s="18">
        <v>2</v>
      </c>
      <c r="J140" s="26" t="s">
        <v>16</v>
      </c>
      <c r="K140" s="2" t="s">
        <v>21</v>
      </c>
      <c r="L140" s="2" t="s">
        <v>16</v>
      </c>
      <c r="M140" s="2" t="s">
        <v>16</v>
      </c>
      <c r="N140" s="50" t="s">
        <v>16</v>
      </c>
      <c r="O140" s="2" t="s">
        <v>1800</v>
      </c>
      <c r="P140" s="24">
        <v>428914.03</v>
      </c>
      <c r="Q140" s="24">
        <v>29273382.550000001</v>
      </c>
      <c r="R140" s="22" t="s">
        <v>1801</v>
      </c>
    </row>
    <row r="141" spans="1:18" s="21" customFormat="1" ht="51" x14ac:dyDescent="0.25">
      <c r="A141" s="25">
        <v>467</v>
      </c>
      <c r="B141" s="18">
        <v>161</v>
      </c>
      <c r="C141" s="67" t="str">
        <f>VLOOKUP(B141,'Elenco CC'!$A$2:$B$447,2,FALSE)</f>
        <v>GARDOLO</v>
      </c>
      <c r="D141" s="18">
        <v>2056</v>
      </c>
      <c r="E141" s="67" t="str">
        <f t="shared" si="2"/>
        <v>GARDOLO2056</v>
      </c>
      <c r="F141" s="9"/>
      <c r="G141" s="18">
        <v>3</v>
      </c>
      <c r="H141" s="3"/>
      <c r="I141" s="18">
        <v>2</v>
      </c>
      <c r="J141" s="26" t="s">
        <v>16</v>
      </c>
      <c r="K141" s="2" t="s">
        <v>21</v>
      </c>
      <c r="L141" s="2" t="s">
        <v>16</v>
      </c>
      <c r="M141" s="2" t="s">
        <v>16</v>
      </c>
      <c r="N141" s="50" t="s">
        <v>16</v>
      </c>
      <c r="O141" s="19" t="s">
        <v>1224</v>
      </c>
      <c r="P141" s="20">
        <v>1723.83</v>
      </c>
      <c r="Q141" s="20">
        <v>117651.4</v>
      </c>
      <c r="R141" s="3" t="s">
        <v>1225</v>
      </c>
    </row>
    <row r="142" spans="1:18" s="21" customFormat="1" x14ac:dyDescent="0.25">
      <c r="A142" s="9"/>
      <c r="B142" s="18">
        <v>161</v>
      </c>
      <c r="C142" s="67" t="str">
        <f>VLOOKUP(B142,'Elenco CC'!$A$2:$B$447,2,FALSE)</f>
        <v>GARDOLO</v>
      </c>
      <c r="D142" s="18">
        <v>953</v>
      </c>
      <c r="E142" s="67" t="str">
        <f t="shared" si="2"/>
        <v>GARDOLO953</v>
      </c>
      <c r="F142" s="9"/>
      <c r="G142" s="3"/>
      <c r="H142" s="18">
        <v>3</v>
      </c>
      <c r="I142" s="3"/>
      <c r="J142" s="9"/>
      <c r="K142" s="3"/>
      <c r="L142" s="3"/>
      <c r="M142" s="3"/>
      <c r="N142" s="77"/>
      <c r="O142" s="3"/>
      <c r="P142" s="27"/>
      <c r="Q142" s="27"/>
      <c r="R142" s="3"/>
    </row>
    <row r="143" spans="1:18" s="21" customFormat="1" x14ac:dyDescent="0.25">
      <c r="A143" s="9"/>
      <c r="B143" s="18">
        <v>161</v>
      </c>
      <c r="C143" s="67" t="str">
        <f>VLOOKUP(B143,'Elenco CC'!$A$2:$B$447,2,FALSE)</f>
        <v>GARDOLO</v>
      </c>
      <c r="D143" s="18">
        <v>957</v>
      </c>
      <c r="E143" s="67" t="str">
        <f t="shared" si="2"/>
        <v>GARDOLO957</v>
      </c>
      <c r="F143" s="25">
        <v>5</v>
      </c>
      <c r="G143" s="18"/>
      <c r="H143" s="18">
        <v>3</v>
      </c>
      <c r="I143" s="3"/>
      <c r="J143" s="9"/>
      <c r="K143" s="3"/>
      <c r="L143" s="3"/>
      <c r="M143" s="3"/>
      <c r="N143" s="77"/>
      <c r="O143" s="3"/>
      <c r="P143" s="27"/>
      <c r="Q143" s="27"/>
      <c r="R143" s="3"/>
    </row>
    <row r="144" spans="1:18" s="21" customFormat="1" x14ac:dyDescent="0.25">
      <c r="A144" s="9"/>
      <c r="B144" s="18">
        <v>161</v>
      </c>
      <c r="C144" s="67" t="str">
        <f>VLOOKUP(B144,'Elenco CC'!$A$2:$B$447,2,FALSE)</f>
        <v>GARDOLO</v>
      </c>
      <c r="D144" s="18">
        <v>958</v>
      </c>
      <c r="E144" s="67" t="str">
        <f t="shared" si="2"/>
        <v>GARDOLO958</v>
      </c>
      <c r="F144" s="9"/>
      <c r="G144" s="3"/>
      <c r="H144" s="18">
        <v>3</v>
      </c>
      <c r="I144" s="3"/>
      <c r="J144" s="9"/>
      <c r="K144" s="3"/>
      <c r="L144" s="3"/>
      <c r="M144" s="3"/>
      <c r="N144" s="77"/>
      <c r="O144" s="3"/>
      <c r="P144" s="27"/>
      <c r="Q144" s="27"/>
      <c r="R144" s="3"/>
    </row>
    <row r="145" spans="1:18" s="21" customFormat="1" x14ac:dyDescent="0.25">
      <c r="A145" s="9"/>
      <c r="B145" s="18">
        <v>161</v>
      </c>
      <c r="C145" s="67" t="str">
        <f>VLOOKUP(B145,'Elenco CC'!$A$2:$B$447,2,FALSE)</f>
        <v>GARDOLO</v>
      </c>
      <c r="D145" s="18">
        <v>960</v>
      </c>
      <c r="E145" s="67" t="str">
        <f t="shared" si="2"/>
        <v>GARDOLO960</v>
      </c>
      <c r="F145" s="9"/>
      <c r="G145" s="3"/>
      <c r="H145" s="18">
        <v>3</v>
      </c>
      <c r="I145" s="3"/>
      <c r="J145" s="9"/>
      <c r="K145" s="3"/>
      <c r="L145" s="3"/>
      <c r="M145" s="3"/>
      <c r="N145" s="77"/>
      <c r="O145" s="3"/>
      <c r="P145" s="27"/>
      <c r="Q145" s="27"/>
      <c r="R145" s="3"/>
    </row>
    <row r="146" spans="1:18" s="21" customFormat="1" x14ac:dyDescent="0.25">
      <c r="A146" s="9"/>
      <c r="B146" s="18">
        <v>161</v>
      </c>
      <c r="C146" s="67" t="str">
        <f>VLOOKUP(B146,'Elenco CC'!$A$2:$B$447,2,FALSE)</f>
        <v>GARDOLO</v>
      </c>
      <c r="D146" s="18">
        <v>961</v>
      </c>
      <c r="E146" s="67" t="str">
        <f t="shared" si="2"/>
        <v>GARDOLO961</v>
      </c>
      <c r="F146" s="9"/>
      <c r="G146" s="3"/>
      <c r="H146" s="18">
        <v>3</v>
      </c>
      <c r="I146" s="3"/>
      <c r="J146" s="9"/>
      <c r="K146" s="3"/>
      <c r="L146" s="3"/>
      <c r="M146" s="3"/>
      <c r="N146" s="77"/>
      <c r="O146" s="3"/>
      <c r="P146" s="27"/>
      <c r="Q146" s="27"/>
      <c r="R146" s="3"/>
    </row>
    <row r="147" spans="1:18" s="21" customFormat="1" x14ac:dyDescent="0.25">
      <c r="A147" s="9"/>
      <c r="B147" s="18">
        <v>161</v>
      </c>
      <c r="C147" s="67" t="str">
        <f>VLOOKUP(B147,'Elenco CC'!$A$2:$B$447,2,FALSE)</f>
        <v>GARDOLO</v>
      </c>
      <c r="D147" s="18">
        <v>1079</v>
      </c>
      <c r="E147" s="67" t="str">
        <f t="shared" si="2"/>
        <v>GARDOLO1079</v>
      </c>
      <c r="F147" s="25">
        <v>3</v>
      </c>
      <c r="G147" s="18"/>
      <c r="H147" s="18">
        <v>3</v>
      </c>
      <c r="I147" s="3"/>
      <c r="J147" s="9"/>
      <c r="K147" s="3"/>
      <c r="L147" s="3"/>
      <c r="M147" s="3"/>
      <c r="N147" s="77"/>
      <c r="O147" s="3"/>
      <c r="P147" s="27"/>
      <c r="Q147" s="27"/>
      <c r="R147" s="3"/>
    </row>
    <row r="148" spans="1:18" s="21" customFormat="1" x14ac:dyDescent="0.25">
      <c r="A148" s="9"/>
      <c r="B148" s="18">
        <v>161</v>
      </c>
      <c r="C148" s="67" t="str">
        <f>VLOOKUP(B148,'Elenco CC'!$A$2:$B$447,2,FALSE)</f>
        <v>GARDOLO</v>
      </c>
      <c r="D148" s="18">
        <v>1812</v>
      </c>
      <c r="E148" s="67" t="str">
        <f t="shared" si="2"/>
        <v>GARDOLO1812</v>
      </c>
      <c r="F148" s="9"/>
      <c r="G148" s="3"/>
      <c r="H148" s="18">
        <v>3</v>
      </c>
      <c r="I148" s="3"/>
      <c r="J148" s="9"/>
      <c r="K148" s="3"/>
      <c r="L148" s="3"/>
      <c r="M148" s="3"/>
      <c r="N148" s="77"/>
      <c r="O148" s="3"/>
      <c r="P148" s="27"/>
      <c r="Q148" s="27"/>
      <c r="R148" s="3"/>
    </row>
    <row r="149" spans="1:18" s="21" customFormat="1" ht="63.75" x14ac:dyDescent="0.25">
      <c r="A149" s="25">
        <v>454</v>
      </c>
      <c r="B149" s="18">
        <v>161</v>
      </c>
      <c r="C149" s="67" t="str">
        <f>VLOOKUP(B149,'Elenco CC'!$A$2:$B$447,2,FALSE)</f>
        <v>GARDOLO</v>
      </c>
      <c r="D149" s="18">
        <v>1786</v>
      </c>
      <c r="E149" s="67" t="str">
        <f t="shared" si="2"/>
        <v>GARDOLO1786</v>
      </c>
      <c r="F149" s="25">
        <v>4</v>
      </c>
      <c r="G149" s="18">
        <v>3</v>
      </c>
      <c r="H149" s="18">
        <v>4</v>
      </c>
      <c r="I149" s="18">
        <v>2</v>
      </c>
      <c r="J149" s="26" t="s">
        <v>16</v>
      </c>
      <c r="K149" s="2" t="s">
        <v>27</v>
      </c>
      <c r="L149" s="2" t="s">
        <v>16</v>
      </c>
      <c r="M149" s="2" t="s">
        <v>16</v>
      </c>
      <c r="N149" s="50" t="s">
        <v>16</v>
      </c>
      <c r="O149" s="19" t="s">
        <v>1205</v>
      </c>
      <c r="P149" s="20">
        <v>19710</v>
      </c>
      <c r="Q149" s="20">
        <v>1345207.5</v>
      </c>
      <c r="R149" s="3" t="s">
        <v>1206</v>
      </c>
    </row>
    <row r="150" spans="1:18" s="21" customFormat="1" ht="51" x14ac:dyDescent="0.25">
      <c r="A150" s="25">
        <v>455</v>
      </c>
      <c r="B150" s="18">
        <v>161</v>
      </c>
      <c r="C150" s="67" t="str">
        <f>VLOOKUP(B150,'Elenco CC'!$A$2:$B$447,2,FALSE)</f>
        <v>GARDOLO</v>
      </c>
      <c r="D150" s="18">
        <v>1786</v>
      </c>
      <c r="E150" s="67" t="str">
        <f t="shared" si="2"/>
        <v>GARDOLO1786</v>
      </c>
      <c r="F150" s="25">
        <v>27</v>
      </c>
      <c r="G150" s="18">
        <v>3</v>
      </c>
      <c r="H150" s="2" t="s">
        <v>1795</v>
      </c>
      <c r="I150" s="18">
        <v>2</v>
      </c>
      <c r="J150" s="26" t="s">
        <v>16</v>
      </c>
      <c r="K150" s="2" t="s">
        <v>27</v>
      </c>
      <c r="L150" s="2" t="s">
        <v>16</v>
      </c>
      <c r="M150" s="2" t="s">
        <v>16</v>
      </c>
      <c r="N150" s="50" t="s">
        <v>16</v>
      </c>
      <c r="O150" s="2" t="s">
        <v>1796</v>
      </c>
      <c r="P150" s="24">
        <v>70</v>
      </c>
      <c r="Q150" s="24">
        <v>4777.5</v>
      </c>
      <c r="R150" s="22" t="s">
        <v>1797</v>
      </c>
    </row>
    <row r="151" spans="1:18" s="21" customFormat="1" ht="63.75" x14ac:dyDescent="0.25">
      <c r="A151" s="25">
        <v>3</v>
      </c>
      <c r="B151" s="18">
        <v>161</v>
      </c>
      <c r="C151" s="67" t="str">
        <f>VLOOKUP(B151,'Elenco CC'!$A$2:$B$447,2,FALSE)</f>
        <v>GARDOLO</v>
      </c>
      <c r="D151" s="18">
        <v>1074</v>
      </c>
      <c r="E151" s="67" t="str">
        <f t="shared" si="2"/>
        <v>GARDOLO1074</v>
      </c>
      <c r="F151" s="25">
        <v>11</v>
      </c>
      <c r="G151" s="18">
        <v>2</v>
      </c>
      <c r="H151" s="18">
        <v>6</v>
      </c>
      <c r="I151" s="18">
        <v>2</v>
      </c>
      <c r="J151" s="26" t="s">
        <v>16</v>
      </c>
      <c r="K151" s="2" t="s">
        <v>20</v>
      </c>
      <c r="L151" s="2" t="s">
        <v>16</v>
      </c>
      <c r="M151" s="2" t="s">
        <v>16</v>
      </c>
      <c r="N151" s="50" t="s">
        <v>16</v>
      </c>
      <c r="O151" s="19" t="s">
        <v>252</v>
      </c>
      <c r="P151" s="20">
        <v>17149.91</v>
      </c>
      <c r="Q151" s="20">
        <v>1170481.3600000001</v>
      </c>
      <c r="R151" s="3" t="s">
        <v>253</v>
      </c>
    </row>
    <row r="152" spans="1:18" s="21" customFormat="1" ht="51" x14ac:dyDescent="0.25">
      <c r="A152" s="25">
        <v>4</v>
      </c>
      <c r="B152" s="18">
        <v>161</v>
      </c>
      <c r="C152" s="67" t="str">
        <f>VLOOKUP(B152,'Elenco CC'!$A$2:$B$447,2,FALSE)</f>
        <v>GARDOLO</v>
      </c>
      <c r="D152" s="18">
        <v>1074</v>
      </c>
      <c r="E152" s="67" t="str">
        <f t="shared" si="2"/>
        <v>GARDOLO1074</v>
      </c>
      <c r="F152" s="25">
        <v>13</v>
      </c>
      <c r="G152" s="18">
        <v>2</v>
      </c>
      <c r="H152" s="18">
        <v>8</v>
      </c>
      <c r="I152" s="18">
        <v>2</v>
      </c>
      <c r="J152" s="26" t="s">
        <v>16</v>
      </c>
      <c r="K152" s="2" t="s">
        <v>21</v>
      </c>
      <c r="L152" s="2" t="s">
        <v>16</v>
      </c>
      <c r="M152" s="2" t="s">
        <v>16</v>
      </c>
      <c r="N152" s="50" t="s">
        <v>16</v>
      </c>
      <c r="O152" s="19" t="s">
        <v>254</v>
      </c>
      <c r="P152" s="20">
        <v>253.1</v>
      </c>
      <c r="Q152" s="20">
        <v>17274.080000000002</v>
      </c>
      <c r="R152" s="3" t="s">
        <v>255</v>
      </c>
    </row>
    <row r="153" spans="1:18" s="21" customFormat="1" ht="38.25" x14ac:dyDescent="0.25">
      <c r="A153" s="25">
        <v>39</v>
      </c>
      <c r="B153" s="18">
        <v>161</v>
      </c>
      <c r="C153" s="67" t="str">
        <f>VLOOKUP(B153,'Elenco CC'!$A$2:$B$447,2,FALSE)</f>
        <v>GARDOLO</v>
      </c>
      <c r="D153" s="18">
        <v>1074</v>
      </c>
      <c r="E153" s="67" t="str">
        <f t="shared" si="2"/>
        <v>GARDOLO1074</v>
      </c>
      <c r="F153" s="25">
        <v>15</v>
      </c>
      <c r="G153" s="18">
        <v>2</v>
      </c>
      <c r="H153" s="18">
        <v>9</v>
      </c>
      <c r="I153" s="18">
        <v>2</v>
      </c>
      <c r="J153" s="26" t="s">
        <v>16</v>
      </c>
      <c r="K153" s="2" t="s">
        <v>21</v>
      </c>
      <c r="L153" s="2" t="s">
        <v>16</v>
      </c>
      <c r="M153" s="2" t="s">
        <v>16</v>
      </c>
      <c r="N153" s="50" t="s">
        <v>16</v>
      </c>
      <c r="O153" s="19" t="s">
        <v>303</v>
      </c>
      <c r="P153" s="20">
        <v>184.8</v>
      </c>
      <c r="Q153" s="20"/>
      <c r="R153" s="22" t="s">
        <v>38</v>
      </c>
    </row>
    <row r="154" spans="1:18" s="21" customFormat="1" ht="63.75" x14ac:dyDescent="0.25">
      <c r="A154" s="25">
        <v>234</v>
      </c>
      <c r="B154" s="18">
        <v>161</v>
      </c>
      <c r="C154" s="67" t="str">
        <f>VLOOKUP(B154,'Elenco CC'!$A$2:$B$447,2,FALSE)</f>
        <v>GARDOLO</v>
      </c>
      <c r="D154" s="18">
        <v>1074</v>
      </c>
      <c r="E154" s="67" t="str">
        <f t="shared" si="2"/>
        <v>GARDOLO1074</v>
      </c>
      <c r="F154" s="25">
        <v>10</v>
      </c>
      <c r="G154" s="18">
        <v>2</v>
      </c>
      <c r="H154" s="18">
        <v>5</v>
      </c>
      <c r="I154" s="18">
        <v>2</v>
      </c>
      <c r="J154" s="26" t="s">
        <v>16</v>
      </c>
      <c r="K154" s="2" t="s">
        <v>20</v>
      </c>
      <c r="L154" s="2" t="s">
        <v>16</v>
      </c>
      <c r="M154" s="2" t="s">
        <v>16</v>
      </c>
      <c r="N154" s="50" t="s">
        <v>16</v>
      </c>
      <c r="O154" s="19" t="s">
        <v>590</v>
      </c>
      <c r="P154" s="20">
        <v>27601.599999999999</v>
      </c>
      <c r="Q154" s="20">
        <v>1883809.2</v>
      </c>
      <c r="R154" s="3" t="s">
        <v>591</v>
      </c>
    </row>
    <row r="155" spans="1:18" s="21" customFormat="1" ht="51" x14ac:dyDescent="0.25">
      <c r="A155" s="25">
        <v>235</v>
      </c>
      <c r="B155" s="18">
        <v>161</v>
      </c>
      <c r="C155" s="67" t="str">
        <f>VLOOKUP(B155,'Elenco CC'!$A$2:$B$447,2,FALSE)</f>
        <v>GARDOLO</v>
      </c>
      <c r="D155" s="18">
        <v>1074</v>
      </c>
      <c r="E155" s="67" t="str">
        <f t="shared" si="2"/>
        <v>GARDOLO1074</v>
      </c>
      <c r="F155" s="25">
        <v>16</v>
      </c>
      <c r="G155" s="18">
        <v>2</v>
      </c>
      <c r="H155" s="18">
        <v>5</v>
      </c>
      <c r="I155" s="18">
        <v>2</v>
      </c>
      <c r="J155" s="26" t="s">
        <v>16</v>
      </c>
      <c r="K155" s="2" t="s">
        <v>21</v>
      </c>
      <c r="L155" s="2" t="s">
        <v>16</v>
      </c>
      <c r="M155" s="2" t="s">
        <v>16</v>
      </c>
      <c r="N155" s="50" t="s">
        <v>16</v>
      </c>
      <c r="O155" s="19" t="s">
        <v>592</v>
      </c>
      <c r="P155" s="20">
        <v>3597.65</v>
      </c>
      <c r="Q155" s="20">
        <v>245539.61</v>
      </c>
      <c r="R155" s="3" t="s">
        <v>593</v>
      </c>
    </row>
    <row r="156" spans="1:18" s="21" customFormat="1" ht="63.75" x14ac:dyDescent="0.25">
      <c r="A156" s="25">
        <v>448</v>
      </c>
      <c r="B156" s="18">
        <v>161</v>
      </c>
      <c r="C156" s="67" t="str">
        <f>VLOOKUP(B156,'Elenco CC'!$A$2:$B$447,2,FALSE)</f>
        <v>GARDOLO</v>
      </c>
      <c r="D156" s="18">
        <v>1074</v>
      </c>
      <c r="E156" s="67" t="str">
        <f t="shared" si="2"/>
        <v>GARDOLO1074</v>
      </c>
      <c r="F156" s="25">
        <v>4</v>
      </c>
      <c r="G156" s="18">
        <v>2</v>
      </c>
      <c r="H156" s="18">
        <v>2</v>
      </c>
      <c r="I156" s="18">
        <v>2</v>
      </c>
      <c r="J156" s="26" t="s">
        <v>16</v>
      </c>
      <c r="K156" s="2" t="s">
        <v>27</v>
      </c>
      <c r="L156" s="2" t="s">
        <v>16</v>
      </c>
      <c r="M156" s="2" t="s">
        <v>16</v>
      </c>
      <c r="N156" s="50" t="s">
        <v>16</v>
      </c>
      <c r="O156" s="19" t="s">
        <v>1194</v>
      </c>
      <c r="P156" s="20">
        <v>87500</v>
      </c>
      <c r="Q156" s="20">
        <v>5971875</v>
      </c>
      <c r="R156" s="22" t="s">
        <v>237</v>
      </c>
    </row>
    <row r="157" spans="1:18" s="21" customFormat="1" ht="51" x14ac:dyDescent="0.25">
      <c r="A157" s="25">
        <v>105</v>
      </c>
      <c r="B157" s="18">
        <v>168</v>
      </c>
      <c r="C157" s="67" t="str">
        <f>VLOOKUP(B157,'Elenco CC'!$A$2:$B$447,2,FALSE)</f>
        <v>GRIGNO</v>
      </c>
      <c r="D157" s="18">
        <v>1395</v>
      </c>
      <c r="E157" s="67" t="str">
        <f t="shared" si="2"/>
        <v>GRIGNO1395</v>
      </c>
      <c r="F157" s="25">
        <v>1</v>
      </c>
      <c r="G157" s="18">
        <v>11</v>
      </c>
      <c r="H157" s="18">
        <v>1</v>
      </c>
      <c r="I157" s="2" t="s">
        <v>16</v>
      </c>
      <c r="J157" s="26" t="s">
        <v>16</v>
      </c>
      <c r="K157" s="2" t="s">
        <v>21</v>
      </c>
      <c r="L157" s="2" t="s">
        <v>16</v>
      </c>
      <c r="M157" s="2" t="s">
        <v>16</v>
      </c>
      <c r="N157" s="50" t="s">
        <v>16</v>
      </c>
      <c r="O157" s="19" t="s">
        <v>750</v>
      </c>
      <c r="P157" s="20">
        <v>3209.7</v>
      </c>
      <c r="Q157" s="20">
        <v>219062.03</v>
      </c>
      <c r="R157" s="3" t="s">
        <v>751</v>
      </c>
    </row>
    <row r="158" spans="1:18" s="21" customFormat="1" ht="51" x14ac:dyDescent="0.25">
      <c r="A158" s="25">
        <v>106</v>
      </c>
      <c r="B158" s="18">
        <v>168</v>
      </c>
      <c r="C158" s="67" t="str">
        <f>VLOOKUP(B158,'Elenco CC'!$A$2:$B$447,2,FALSE)</f>
        <v>GRIGNO</v>
      </c>
      <c r="D158" s="18">
        <v>1395</v>
      </c>
      <c r="E158" s="67" t="str">
        <f t="shared" si="2"/>
        <v>GRIGNO1395</v>
      </c>
      <c r="F158" s="25">
        <v>2</v>
      </c>
      <c r="G158" s="18">
        <v>11</v>
      </c>
      <c r="H158" s="18">
        <v>2</v>
      </c>
      <c r="I158" s="2" t="s">
        <v>16</v>
      </c>
      <c r="J158" s="26" t="s">
        <v>16</v>
      </c>
      <c r="K158" s="2" t="s">
        <v>21</v>
      </c>
      <c r="L158" s="2" t="s">
        <v>16</v>
      </c>
      <c r="M158" s="2" t="s">
        <v>16</v>
      </c>
      <c r="N158" s="50" t="s">
        <v>16</v>
      </c>
      <c r="O158" s="19" t="s">
        <v>752</v>
      </c>
      <c r="P158" s="20">
        <v>3348.4</v>
      </c>
      <c r="Q158" s="20">
        <v>228528.3</v>
      </c>
      <c r="R158" s="3" t="s">
        <v>753</v>
      </c>
    </row>
    <row r="159" spans="1:18" s="21" customFormat="1" ht="51" x14ac:dyDescent="0.25">
      <c r="A159" s="25">
        <v>107</v>
      </c>
      <c r="B159" s="18">
        <v>168</v>
      </c>
      <c r="C159" s="67" t="str">
        <f>VLOOKUP(B159,'Elenco CC'!$A$2:$B$447,2,FALSE)</f>
        <v>GRIGNO</v>
      </c>
      <c r="D159" s="18">
        <v>1395</v>
      </c>
      <c r="E159" s="67" t="str">
        <f t="shared" si="2"/>
        <v>GRIGNO1395</v>
      </c>
      <c r="F159" s="25">
        <v>4</v>
      </c>
      <c r="G159" s="18">
        <v>11</v>
      </c>
      <c r="H159" s="18">
        <v>4</v>
      </c>
      <c r="I159" s="2" t="s">
        <v>16</v>
      </c>
      <c r="J159" s="26" t="s">
        <v>16</v>
      </c>
      <c r="K159" s="2" t="s">
        <v>21</v>
      </c>
      <c r="L159" s="2" t="s">
        <v>16</v>
      </c>
      <c r="M159" s="2" t="s">
        <v>16</v>
      </c>
      <c r="N159" s="50" t="s">
        <v>16</v>
      </c>
      <c r="O159" s="19" t="s">
        <v>754</v>
      </c>
      <c r="P159" s="20">
        <v>740.48</v>
      </c>
      <c r="Q159" s="20">
        <v>50537.760000000002</v>
      </c>
      <c r="R159" s="3" t="s">
        <v>755</v>
      </c>
    </row>
    <row r="160" spans="1:18" s="21" customFormat="1" ht="51" x14ac:dyDescent="0.25">
      <c r="A160" s="25">
        <v>108</v>
      </c>
      <c r="B160" s="18">
        <v>168</v>
      </c>
      <c r="C160" s="67" t="str">
        <f>VLOOKUP(B160,'Elenco CC'!$A$2:$B$447,2,FALSE)</f>
        <v>GRIGNO</v>
      </c>
      <c r="D160" s="18">
        <v>1395</v>
      </c>
      <c r="E160" s="67" t="str">
        <f t="shared" si="2"/>
        <v>GRIGNO1395</v>
      </c>
      <c r="F160" s="25">
        <v>5</v>
      </c>
      <c r="G160" s="18">
        <v>11</v>
      </c>
      <c r="H160" s="18">
        <v>5</v>
      </c>
      <c r="I160" s="2" t="s">
        <v>16</v>
      </c>
      <c r="J160" s="26" t="s">
        <v>16</v>
      </c>
      <c r="K160" s="2" t="s">
        <v>21</v>
      </c>
      <c r="L160" s="2" t="s">
        <v>16</v>
      </c>
      <c r="M160" s="2" t="s">
        <v>16</v>
      </c>
      <c r="N160" s="50" t="s">
        <v>16</v>
      </c>
      <c r="O160" s="19" t="s">
        <v>756</v>
      </c>
      <c r="P160" s="20">
        <v>2072.4</v>
      </c>
      <c r="Q160" s="20">
        <v>141441.29999999999</v>
      </c>
      <c r="R160" s="3" t="s">
        <v>757</v>
      </c>
    </row>
    <row r="161" spans="1:18" s="21" customFormat="1" ht="51" x14ac:dyDescent="0.25">
      <c r="A161" s="25">
        <v>109</v>
      </c>
      <c r="B161" s="18">
        <v>168</v>
      </c>
      <c r="C161" s="67" t="str">
        <f>VLOOKUP(B161,'Elenco CC'!$A$2:$B$447,2,FALSE)</f>
        <v>GRIGNO</v>
      </c>
      <c r="D161" s="18">
        <v>1395</v>
      </c>
      <c r="E161" s="67" t="str">
        <f t="shared" si="2"/>
        <v>GRIGNO1395</v>
      </c>
      <c r="F161" s="25">
        <v>6</v>
      </c>
      <c r="G161" s="18">
        <v>11</v>
      </c>
      <c r="H161" s="18">
        <v>6</v>
      </c>
      <c r="I161" s="2" t="s">
        <v>16</v>
      </c>
      <c r="J161" s="26" t="s">
        <v>16</v>
      </c>
      <c r="K161" s="2" t="s">
        <v>21</v>
      </c>
      <c r="L161" s="2" t="s">
        <v>16</v>
      </c>
      <c r="M161" s="2" t="s">
        <v>16</v>
      </c>
      <c r="N161" s="50" t="s">
        <v>16</v>
      </c>
      <c r="O161" s="19" t="s">
        <v>758</v>
      </c>
      <c r="P161" s="20">
        <v>3039</v>
      </c>
      <c r="Q161" s="20">
        <v>207411.75</v>
      </c>
      <c r="R161" s="3" t="s">
        <v>759</v>
      </c>
    </row>
    <row r="162" spans="1:18" s="21" customFormat="1" ht="51" x14ac:dyDescent="0.25">
      <c r="A162" s="25">
        <v>111</v>
      </c>
      <c r="B162" s="18">
        <v>168</v>
      </c>
      <c r="C162" s="67" t="str">
        <f>VLOOKUP(B162,'Elenco CC'!$A$2:$B$447,2,FALSE)</f>
        <v>GRIGNO</v>
      </c>
      <c r="D162" s="18">
        <v>1395</v>
      </c>
      <c r="E162" s="67" t="str">
        <f t="shared" si="2"/>
        <v>GRIGNO1395</v>
      </c>
      <c r="F162" s="25">
        <v>9</v>
      </c>
      <c r="G162" s="18">
        <v>11</v>
      </c>
      <c r="H162" s="18">
        <v>8</v>
      </c>
      <c r="I162" s="2" t="s">
        <v>16</v>
      </c>
      <c r="J162" s="26" t="s">
        <v>16</v>
      </c>
      <c r="K162" s="2" t="s">
        <v>21</v>
      </c>
      <c r="L162" s="2" t="s">
        <v>16</v>
      </c>
      <c r="M162" s="2" t="s">
        <v>16</v>
      </c>
      <c r="N162" s="50" t="s">
        <v>16</v>
      </c>
      <c r="O162" s="19" t="s">
        <v>762</v>
      </c>
      <c r="P162" s="20">
        <v>3002</v>
      </c>
      <c r="Q162" s="20">
        <v>204886.5</v>
      </c>
      <c r="R162" s="3" t="s">
        <v>763</v>
      </c>
    </row>
    <row r="163" spans="1:18" s="21" customFormat="1" ht="51" x14ac:dyDescent="0.25">
      <c r="A163" s="25">
        <v>112</v>
      </c>
      <c r="B163" s="18">
        <v>168</v>
      </c>
      <c r="C163" s="67" t="str">
        <f>VLOOKUP(B163,'Elenco CC'!$A$2:$B$447,2,FALSE)</f>
        <v>GRIGNO</v>
      </c>
      <c r="D163" s="18">
        <v>1395</v>
      </c>
      <c r="E163" s="67" t="str">
        <f t="shared" si="2"/>
        <v>GRIGNO1395</v>
      </c>
      <c r="F163" s="25">
        <v>10</v>
      </c>
      <c r="G163" s="18">
        <v>11</v>
      </c>
      <c r="H163" s="18">
        <v>9</v>
      </c>
      <c r="I163" s="2" t="s">
        <v>16</v>
      </c>
      <c r="J163" s="26" t="s">
        <v>16</v>
      </c>
      <c r="K163" s="2" t="s">
        <v>21</v>
      </c>
      <c r="L163" s="2" t="s">
        <v>16</v>
      </c>
      <c r="M163" s="2" t="s">
        <v>16</v>
      </c>
      <c r="N163" s="50" t="s">
        <v>16</v>
      </c>
      <c r="O163" s="19" t="s">
        <v>764</v>
      </c>
      <c r="P163" s="20">
        <v>1501</v>
      </c>
      <c r="Q163" s="20">
        <v>102443.25</v>
      </c>
      <c r="R163" s="3" t="s">
        <v>763</v>
      </c>
    </row>
    <row r="164" spans="1:18" s="21" customFormat="1" ht="51" x14ac:dyDescent="0.25">
      <c r="A164" s="25">
        <v>113</v>
      </c>
      <c r="B164" s="18">
        <v>168</v>
      </c>
      <c r="C164" s="67" t="str">
        <f>VLOOKUP(B164,'Elenco CC'!$A$2:$B$447,2,FALSE)</f>
        <v>GRIGNO</v>
      </c>
      <c r="D164" s="18">
        <v>1395</v>
      </c>
      <c r="E164" s="67" t="str">
        <f t="shared" si="2"/>
        <v>GRIGNO1395</v>
      </c>
      <c r="F164" s="25">
        <v>11</v>
      </c>
      <c r="G164" s="18">
        <v>11</v>
      </c>
      <c r="H164" s="18">
        <v>3</v>
      </c>
      <c r="I164" s="2" t="s">
        <v>16</v>
      </c>
      <c r="J164" s="26" t="s">
        <v>16</v>
      </c>
      <c r="K164" s="2" t="s">
        <v>21</v>
      </c>
      <c r="L164" s="2" t="s">
        <v>16</v>
      </c>
      <c r="M164" s="2" t="s">
        <v>16</v>
      </c>
      <c r="N164" s="50" t="s">
        <v>16</v>
      </c>
      <c r="O164" s="19" t="s">
        <v>765</v>
      </c>
      <c r="P164" s="20">
        <v>4689.96</v>
      </c>
      <c r="Q164" s="20">
        <v>320089.77</v>
      </c>
      <c r="R164" s="3" t="s">
        <v>766</v>
      </c>
    </row>
    <row r="165" spans="1:18" s="21" customFormat="1" ht="51" x14ac:dyDescent="0.25">
      <c r="A165" s="25">
        <v>114</v>
      </c>
      <c r="B165" s="18">
        <v>168</v>
      </c>
      <c r="C165" s="67" t="str">
        <f>VLOOKUP(B165,'Elenco CC'!$A$2:$B$447,2,FALSE)</f>
        <v>GRIGNO</v>
      </c>
      <c r="D165" s="18">
        <v>1395</v>
      </c>
      <c r="E165" s="67" t="str">
        <f t="shared" si="2"/>
        <v>GRIGNO1395</v>
      </c>
      <c r="F165" s="25">
        <v>12</v>
      </c>
      <c r="G165" s="18">
        <v>11</v>
      </c>
      <c r="H165" s="18">
        <v>10</v>
      </c>
      <c r="I165" s="2" t="s">
        <v>16</v>
      </c>
      <c r="J165" s="26" t="s">
        <v>16</v>
      </c>
      <c r="K165" s="2" t="s">
        <v>21</v>
      </c>
      <c r="L165" s="2" t="s">
        <v>16</v>
      </c>
      <c r="M165" s="2" t="s">
        <v>16</v>
      </c>
      <c r="N165" s="50" t="s">
        <v>16</v>
      </c>
      <c r="O165" s="19" t="s">
        <v>764</v>
      </c>
      <c r="P165" s="20">
        <v>1501</v>
      </c>
      <c r="Q165" s="20">
        <v>102443.25</v>
      </c>
      <c r="R165" s="3" t="s">
        <v>763</v>
      </c>
    </row>
    <row r="166" spans="1:18" s="21" customFormat="1" ht="51" x14ac:dyDescent="0.25">
      <c r="A166" s="25">
        <v>115</v>
      </c>
      <c r="B166" s="18">
        <v>168</v>
      </c>
      <c r="C166" s="67" t="str">
        <f>VLOOKUP(B166,'Elenco CC'!$A$2:$B$447,2,FALSE)</f>
        <v>GRIGNO</v>
      </c>
      <c r="D166" s="18">
        <v>1395</v>
      </c>
      <c r="E166" s="67" t="str">
        <f t="shared" si="2"/>
        <v>GRIGNO1395</v>
      </c>
      <c r="F166" s="25">
        <v>13</v>
      </c>
      <c r="G166" s="18">
        <v>11</v>
      </c>
      <c r="H166" s="18">
        <v>11</v>
      </c>
      <c r="I166" s="2" t="s">
        <v>16</v>
      </c>
      <c r="J166" s="26" t="s">
        <v>16</v>
      </c>
      <c r="K166" s="2" t="s">
        <v>21</v>
      </c>
      <c r="L166" s="2" t="s">
        <v>16</v>
      </c>
      <c r="M166" s="2" t="s">
        <v>16</v>
      </c>
      <c r="N166" s="50" t="s">
        <v>16</v>
      </c>
      <c r="O166" s="19" t="s">
        <v>767</v>
      </c>
      <c r="P166" s="20">
        <v>746.12</v>
      </c>
      <c r="Q166" s="20">
        <v>50922.69</v>
      </c>
      <c r="R166" s="3" t="s">
        <v>763</v>
      </c>
    </row>
    <row r="167" spans="1:18" s="21" customFormat="1" ht="51" x14ac:dyDescent="0.25">
      <c r="A167" s="25">
        <v>116</v>
      </c>
      <c r="B167" s="18">
        <v>168</v>
      </c>
      <c r="C167" s="67" t="str">
        <f>VLOOKUP(B167,'Elenco CC'!$A$2:$B$447,2,FALSE)</f>
        <v>GRIGNO</v>
      </c>
      <c r="D167" s="18">
        <v>1395</v>
      </c>
      <c r="E167" s="67" t="str">
        <f t="shared" si="2"/>
        <v>GRIGNO1395</v>
      </c>
      <c r="F167" s="25">
        <v>14</v>
      </c>
      <c r="G167" s="18">
        <v>11</v>
      </c>
      <c r="H167" s="18">
        <v>12</v>
      </c>
      <c r="I167" s="2" t="s">
        <v>16</v>
      </c>
      <c r="J167" s="26" t="s">
        <v>16</v>
      </c>
      <c r="K167" s="2" t="s">
        <v>21</v>
      </c>
      <c r="L167" s="2" t="s">
        <v>16</v>
      </c>
      <c r="M167" s="2" t="s">
        <v>16</v>
      </c>
      <c r="N167" s="50" t="s">
        <v>16</v>
      </c>
      <c r="O167" s="19" t="s">
        <v>768</v>
      </c>
      <c r="P167" s="20">
        <v>754.88</v>
      </c>
      <c r="Q167" s="20">
        <v>51520.56</v>
      </c>
      <c r="R167" s="3" t="s">
        <v>763</v>
      </c>
    </row>
    <row r="168" spans="1:18" s="21" customFormat="1" ht="25.5" x14ac:dyDescent="0.25">
      <c r="A168" s="25">
        <v>117</v>
      </c>
      <c r="B168" s="18">
        <v>168</v>
      </c>
      <c r="C168" s="67" t="str">
        <f>VLOOKUP(B168,'Elenco CC'!$A$2:$B$447,2,FALSE)</f>
        <v>GRIGNO</v>
      </c>
      <c r="D168" s="18">
        <v>1395</v>
      </c>
      <c r="E168" s="67" t="str">
        <f t="shared" si="2"/>
        <v>GRIGNO1395</v>
      </c>
      <c r="F168" s="25">
        <v>17</v>
      </c>
      <c r="G168" s="18">
        <v>11</v>
      </c>
      <c r="H168" s="18">
        <v>7</v>
      </c>
      <c r="I168" s="2" t="s">
        <v>16</v>
      </c>
      <c r="J168" s="26" t="s">
        <v>16</v>
      </c>
      <c r="K168" s="2" t="s">
        <v>42</v>
      </c>
      <c r="L168" s="2" t="s">
        <v>16</v>
      </c>
      <c r="M168" s="2" t="s">
        <v>16</v>
      </c>
      <c r="N168" s="50" t="s">
        <v>16</v>
      </c>
      <c r="O168" s="22" t="s">
        <v>35</v>
      </c>
      <c r="P168" s="23">
        <v>0</v>
      </c>
      <c r="Q168" s="23">
        <v>0</v>
      </c>
      <c r="R168" s="3" t="s">
        <v>769</v>
      </c>
    </row>
    <row r="169" spans="1:18" s="21" customFormat="1" ht="51" x14ac:dyDescent="0.25">
      <c r="A169" s="25">
        <v>118</v>
      </c>
      <c r="B169" s="18">
        <v>168</v>
      </c>
      <c r="C169" s="67" t="str">
        <f>VLOOKUP(B169,'Elenco CC'!$A$2:$B$447,2,FALSE)</f>
        <v>GRIGNO</v>
      </c>
      <c r="D169" s="18">
        <v>1395</v>
      </c>
      <c r="E169" s="67" t="str">
        <f t="shared" si="2"/>
        <v>GRIGNO1395</v>
      </c>
      <c r="F169" s="25">
        <v>18</v>
      </c>
      <c r="G169" s="18">
        <v>11</v>
      </c>
      <c r="H169" s="18">
        <v>7</v>
      </c>
      <c r="I169" s="2" t="s">
        <v>16</v>
      </c>
      <c r="J169" s="26" t="s">
        <v>16</v>
      </c>
      <c r="K169" s="2" t="s">
        <v>21</v>
      </c>
      <c r="L169" s="2" t="s">
        <v>16</v>
      </c>
      <c r="M169" s="2" t="s">
        <v>16</v>
      </c>
      <c r="N169" s="50" t="s">
        <v>16</v>
      </c>
      <c r="O169" s="19" t="s">
        <v>770</v>
      </c>
      <c r="P169" s="20">
        <v>8473.42</v>
      </c>
      <c r="Q169" s="20">
        <v>578310.92000000004</v>
      </c>
      <c r="R169" s="3" t="s">
        <v>769</v>
      </c>
    </row>
    <row r="170" spans="1:18" s="21" customFormat="1" ht="25.5" x14ac:dyDescent="0.25">
      <c r="A170" s="25">
        <v>119</v>
      </c>
      <c r="B170" s="18">
        <v>168</v>
      </c>
      <c r="C170" s="67" t="str">
        <f>VLOOKUP(B170,'Elenco CC'!$A$2:$B$447,2,FALSE)</f>
        <v>GRIGNO</v>
      </c>
      <c r="D170" s="18">
        <v>1395</v>
      </c>
      <c r="E170" s="67" t="str">
        <f t="shared" si="2"/>
        <v>GRIGNO1395</v>
      </c>
      <c r="F170" s="25">
        <v>19</v>
      </c>
      <c r="G170" s="18">
        <v>11</v>
      </c>
      <c r="H170" s="18">
        <v>7</v>
      </c>
      <c r="I170" s="2" t="s">
        <v>16</v>
      </c>
      <c r="J170" s="26" t="s">
        <v>16</v>
      </c>
      <c r="K170" s="2" t="s">
        <v>42</v>
      </c>
      <c r="L170" s="2" t="s">
        <v>16</v>
      </c>
      <c r="M170" s="2" t="s">
        <v>16</v>
      </c>
      <c r="N170" s="50" t="s">
        <v>16</v>
      </c>
      <c r="O170" s="22" t="s">
        <v>35</v>
      </c>
      <c r="P170" s="23">
        <v>0</v>
      </c>
      <c r="Q170" s="23">
        <v>0</v>
      </c>
      <c r="R170" s="3" t="s">
        <v>769</v>
      </c>
    </row>
    <row r="171" spans="1:18" s="21" customFormat="1" ht="51" x14ac:dyDescent="0.25">
      <c r="A171" s="25">
        <v>121</v>
      </c>
      <c r="B171" s="18">
        <v>168</v>
      </c>
      <c r="C171" s="67" t="str">
        <f>VLOOKUP(B171,'Elenco CC'!$A$2:$B$447,2,FALSE)</f>
        <v>GRIGNO</v>
      </c>
      <c r="D171" s="18">
        <v>1395</v>
      </c>
      <c r="E171" s="67" t="str">
        <f t="shared" si="2"/>
        <v>GRIGNO1395</v>
      </c>
      <c r="F171" s="25">
        <v>20</v>
      </c>
      <c r="G171" s="18">
        <v>11</v>
      </c>
      <c r="H171" s="18">
        <v>13</v>
      </c>
      <c r="I171" s="2" t="s">
        <v>16</v>
      </c>
      <c r="J171" s="26" t="s">
        <v>16</v>
      </c>
      <c r="K171" s="2" t="s">
        <v>21</v>
      </c>
      <c r="L171" s="2" t="s">
        <v>16</v>
      </c>
      <c r="M171" s="2" t="s">
        <v>16</v>
      </c>
      <c r="N171" s="50" t="s">
        <v>16</v>
      </c>
      <c r="O171" s="19" t="s">
        <v>773</v>
      </c>
      <c r="P171" s="20">
        <v>4933.6400000000003</v>
      </c>
      <c r="Q171" s="20">
        <v>336720.93</v>
      </c>
      <c r="R171" s="3" t="s">
        <v>774</v>
      </c>
    </row>
    <row r="172" spans="1:18" s="21" customFormat="1" ht="51" x14ac:dyDescent="0.25">
      <c r="A172" s="25">
        <v>122</v>
      </c>
      <c r="B172" s="18">
        <v>168</v>
      </c>
      <c r="C172" s="67" t="str">
        <f>VLOOKUP(B172,'Elenco CC'!$A$2:$B$447,2,FALSE)</f>
        <v>GRIGNO</v>
      </c>
      <c r="D172" s="18">
        <v>1395</v>
      </c>
      <c r="E172" s="67" t="str">
        <f t="shared" si="2"/>
        <v>GRIGNO1395</v>
      </c>
      <c r="F172" s="25">
        <v>21</v>
      </c>
      <c r="G172" s="18">
        <v>11</v>
      </c>
      <c r="H172" s="18">
        <v>14</v>
      </c>
      <c r="I172" s="2" t="s">
        <v>16</v>
      </c>
      <c r="J172" s="26" t="s">
        <v>16</v>
      </c>
      <c r="K172" s="2" t="s">
        <v>21</v>
      </c>
      <c r="L172" s="2" t="s">
        <v>16</v>
      </c>
      <c r="M172" s="2" t="s">
        <v>16</v>
      </c>
      <c r="N172" s="50" t="s">
        <v>16</v>
      </c>
      <c r="O172" s="19" t="s">
        <v>775</v>
      </c>
      <c r="P172" s="20">
        <v>4707.74</v>
      </c>
      <c r="Q172" s="20">
        <v>321303.26</v>
      </c>
      <c r="R172" s="3" t="s">
        <v>776</v>
      </c>
    </row>
    <row r="173" spans="1:18" s="21" customFormat="1" ht="51" x14ac:dyDescent="0.25">
      <c r="A173" s="25">
        <v>122</v>
      </c>
      <c r="B173" s="18">
        <v>168</v>
      </c>
      <c r="C173" s="67" t="str">
        <f>VLOOKUP(B173,'Elenco CC'!$A$2:$B$447,2,FALSE)</f>
        <v>GRIGNO</v>
      </c>
      <c r="D173" s="18">
        <v>1395</v>
      </c>
      <c r="E173" s="67" t="str">
        <f t="shared" si="2"/>
        <v>GRIGNO1395</v>
      </c>
      <c r="F173" s="25">
        <v>23</v>
      </c>
      <c r="G173" s="18">
        <v>11</v>
      </c>
      <c r="H173" s="18" t="s">
        <v>2579</v>
      </c>
      <c r="I173" s="2" t="s">
        <v>16</v>
      </c>
      <c r="J173" s="26" t="s">
        <v>16</v>
      </c>
      <c r="K173" s="2" t="s">
        <v>21</v>
      </c>
      <c r="L173" s="2" t="s">
        <v>16</v>
      </c>
      <c r="M173" s="2" t="s">
        <v>16</v>
      </c>
      <c r="N173" s="50" t="s">
        <v>16</v>
      </c>
      <c r="O173" s="2" t="s">
        <v>2580</v>
      </c>
      <c r="P173" s="95">
        <v>39.03</v>
      </c>
      <c r="Q173" s="95">
        <v>2663.8</v>
      </c>
      <c r="R173" s="96" t="s">
        <v>2581</v>
      </c>
    </row>
    <row r="174" spans="1:18" s="21" customFormat="1" ht="51" x14ac:dyDescent="0.25">
      <c r="A174" s="25">
        <v>110</v>
      </c>
      <c r="B174" s="18">
        <v>168</v>
      </c>
      <c r="C174" s="67" t="str">
        <f>VLOOKUP(B174,'Elenco CC'!$A$2:$B$447,2,FALSE)</f>
        <v>GRIGNO</v>
      </c>
      <c r="D174" s="18">
        <v>2006</v>
      </c>
      <c r="E174" s="67" t="str">
        <f t="shared" si="2"/>
        <v>GRIGNO2006</v>
      </c>
      <c r="F174" s="25">
        <v>1</v>
      </c>
      <c r="G174" s="18">
        <v>38</v>
      </c>
      <c r="H174" s="3"/>
      <c r="I174" s="2" t="s">
        <v>16</v>
      </c>
      <c r="J174" s="26" t="s">
        <v>16</v>
      </c>
      <c r="K174" s="2" t="s">
        <v>21</v>
      </c>
      <c r="L174" s="2" t="s">
        <v>16</v>
      </c>
      <c r="M174" s="2" t="s">
        <v>16</v>
      </c>
      <c r="N174" s="50" t="s">
        <v>16</v>
      </c>
      <c r="O174" s="19" t="s">
        <v>760</v>
      </c>
      <c r="P174" s="20">
        <v>1913.2</v>
      </c>
      <c r="Q174" s="20">
        <v>130575.9</v>
      </c>
      <c r="R174" s="3" t="s">
        <v>761</v>
      </c>
    </row>
    <row r="175" spans="1:18" s="21" customFormat="1" ht="63.75" x14ac:dyDescent="0.25">
      <c r="A175" s="25">
        <v>123</v>
      </c>
      <c r="B175" s="18">
        <v>168</v>
      </c>
      <c r="C175" s="67" t="str">
        <f>VLOOKUP(B175,'Elenco CC'!$A$2:$B$447,2,FALSE)</f>
        <v>GRIGNO</v>
      </c>
      <c r="D175" s="18">
        <v>2273</v>
      </c>
      <c r="E175" s="67" t="str">
        <f t="shared" si="2"/>
        <v>GRIGNO2273</v>
      </c>
      <c r="F175" s="25">
        <v>2</v>
      </c>
      <c r="G175" s="18">
        <v>38</v>
      </c>
      <c r="H175" s="18">
        <v>2</v>
      </c>
      <c r="I175" s="2" t="s">
        <v>16</v>
      </c>
      <c r="J175" s="26" t="s">
        <v>16</v>
      </c>
      <c r="K175" s="2" t="s">
        <v>21</v>
      </c>
      <c r="L175" s="2" t="s">
        <v>16</v>
      </c>
      <c r="M175" s="2" t="s">
        <v>16</v>
      </c>
      <c r="N175" s="50" t="s">
        <v>16</v>
      </c>
      <c r="O175" s="19" t="s">
        <v>777</v>
      </c>
      <c r="P175" s="20">
        <v>20609.12</v>
      </c>
      <c r="Q175" s="20">
        <v>1406572.44</v>
      </c>
      <c r="R175" s="3" t="s">
        <v>778</v>
      </c>
    </row>
    <row r="176" spans="1:18" s="21" customFormat="1" ht="63.75" x14ac:dyDescent="0.25">
      <c r="A176" s="25">
        <v>120</v>
      </c>
      <c r="B176" s="18">
        <v>168</v>
      </c>
      <c r="C176" s="67" t="str">
        <f>VLOOKUP(B176,'Elenco CC'!$A$2:$B$447,2,FALSE)</f>
        <v>GRIGNO</v>
      </c>
      <c r="D176" s="2" t="s">
        <v>146</v>
      </c>
      <c r="E176" s="67" t="str">
        <f t="shared" si="2"/>
        <v>GRIGNO1873/1</v>
      </c>
      <c r="F176" s="25">
        <v>4</v>
      </c>
      <c r="G176" s="18">
        <v>11</v>
      </c>
      <c r="H176" s="3"/>
      <c r="I176" s="2" t="s">
        <v>16</v>
      </c>
      <c r="J176" s="26" t="s">
        <v>16</v>
      </c>
      <c r="K176" s="2" t="s">
        <v>21</v>
      </c>
      <c r="L176" s="2" t="s">
        <v>16</v>
      </c>
      <c r="M176" s="2" t="s">
        <v>16</v>
      </c>
      <c r="N176" s="50" t="s">
        <v>16</v>
      </c>
      <c r="O176" s="19" t="s">
        <v>771</v>
      </c>
      <c r="P176" s="20">
        <v>18874.400000000001</v>
      </c>
      <c r="Q176" s="20">
        <v>1288177.8</v>
      </c>
      <c r="R176" s="3" t="s">
        <v>772</v>
      </c>
    </row>
    <row r="177" spans="1:18" s="21" customFormat="1" ht="51" x14ac:dyDescent="0.25">
      <c r="A177" s="25">
        <v>124</v>
      </c>
      <c r="B177" s="18">
        <v>184</v>
      </c>
      <c r="C177" s="67" t="str">
        <f>VLOOKUP(B177,'Elenco CC'!$A$2:$B$447,2,FALSE)</f>
        <v>LAVARONE</v>
      </c>
      <c r="D177" s="18">
        <v>1093</v>
      </c>
      <c r="E177" s="67" t="str">
        <f t="shared" si="2"/>
        <v>LAVARONE1093</v>
      </c>
      <c r="F177" s="25">
        <v>4</v>
      </c>
      <c r="G177" s="18">
        <v>2</v>
      </c>
      <c r="H177" s="18">
        <v>11</v>
      </c>
      <c r="I177" s="2" t="s">
        <v>16</v>
      </c>
      <c r="J177" s="26" t="s">
        <v>16</v>
      </c>
      <c r="K177" s="2" t="s">
        <v>21</v>
      </c>
      <c r="L177" s="2" t="s">
        <v>16</v>
      </c>
      <c r="M177" s="2" t="s">
        <v>16</v>
      </c>
      <c r="N177" s="50" t="s">
        <v>16</v>
      </c>
      <c r="O177" s="19" t="s">
        <v>779</v>
      </c>
      <c r="P177" s="20">
        <v>121.44</v>
      </c>
      <c r="Q177" s="20">
        <v>8288.2800000000007</v>
      </c>
      <c r="R177" s="3" t="s">
        <v>780</v>
      </c>
    </row>
    <row r="178" spans="1:18" s="21" customFormat="1" ht="51" x14ac:dyDescent="0.25">
      <c r="A178" s="25">
        <v>125</v>
      </c>
      <c r="B178" s="18">
        <v>184</v>
      </c>
      <c r="C178" s="67" t="str">
        <f>VLOOKUP(B178,'Elenco CC'!$A$2:$B$447,2,FALSE)</f>
        <v>LAVARONE</v>
      </c>
      <c r="D178" s="18">
        <v>1450</v>
      </c>
      <c r="E178" s="67" t="str">
        <f t="shared" si="2"/>
        <v>LAVARONE1450</v>
      </c>
      <c r="F178" s="25">
        <v>2</v>
      </c>
      <c r="G178" s="18">
        <v>9</v>
      </c>
      <c r="H178" s="18">
        <v>2</v>
      </c>
      <c r="I178" s="2" t="s">
        <v>16</v>
      </c>
      <c r="J178" s="26" t="s">
        <v>16</v>
      </c>
      <c r="K178" s="2" t="s">
        <v>21</v>
      </c>
      <c r="L178" s="2" t="s">
        <v>16</v>
      </c>
      <c r="M178" s="2" t="s">
        <v>16</v>
      </c>
      <c r="N178" s="50" t="s">
        <v>16</v>
      </c>
      <c r="O178" s="19" t="s">
        <v>781</v>
      </c>
      <c r="P178" s="20">
        <v>105.9</v>
      </c>
      <c r="Q178" s="20">
        <v>7227.68</v>
      </c>
      <c r="R178" s="3" t="s">
        <v>782</v>
      </c>
    </row>
    <row r="179" spans="1:18" s="21" customFormat="1" ht="51" x14ac:dyDescent="0.25">
      <c r="A179" s="25">
        <v>126</v>
      </c>
      <c r="B179" s="18">
        <v>184</v>
      </c>
      <c r="C179" s="67" t="str">
        <f>VLOOKUP(B179,'Elenco CC'!$A$2:$B$447,2,FALSE)</f>
        <v>LAVARONE</v>
      </c>
      <c r="D179" s="18">
        <v>1530</v>
      </c>
      <c r="E179" s="67" t="str">
        <f t="shared" si="2"/>
        <v>LAVARONE1530</v>
      </c>
      <c r="F179" s="25">
        <v>1</v>
      </c>
      <c r="G179" s="18">
        <v>2</v>
      </c>
      <c r="H179" s="18">
        <v>1</v>
      </c>
      <c r="I179" s="2" t="s">
        <v>16</v>
      </c>
      <c r="J179" s="26" t="s">
        <v>16</v>
      </c>
      <c r="K179" s="2" t="s">
        <v>27</v>
      </c>
      <c r="L179" s="2" t="s">
        <v>16</v>
      </c>
      <c r="M179" s="2" t="s">
        <v>16</v>
      </c>
      <c r="N179" s="50" t="s">
        <v>16</v>
      </c>
      <c r="O179" s="19" t="s">
        <v>783</v>
      </c>
      <c r="P179" s="20">
        <v>2511.88</v>
      </c>
      <c r="Q179" s="20">
        <v>171435.81</v>
      </c>
      <c r="R179" s="22" t="s">
        <v>147</v>
      </c>
    </row>
    <row r="180" spans="1:18" s="21" customFormat="1" ht="51" x14ac:dyDescent="0.25">
      <c r="A180" s="25">
        <v>127</v>
      </c>
      <c r="B180" s="18">
        <v>184</v>
      </c>
      <c r="C180" s="67" t="str">
        <f>VLOOKUP(B180,'Elenco CC'!$A$2:$B$447,2,FALSE)</f>
        <v>LAVARONE</v>
      </c>
      <c r="D180" s="18">
        <v>1530</v>
      </c>
      <c r="E180" s="67" t="str">
        <f t="shared" si="2"/>
        <v>LAVARONE1530</v>
      </c>
      <c r="F180" s="25">
        <v>2</v>
      </c>
      <c r="G180" s="18">
        <v>2</v>
      </c>
      <c r="H180" s="18">
        <v>2</v>
      </c>
      <c r="I180" s="2" t="s">
        <v>16</v>
      </c>
      <c r="J180" s="26" t="s">
        <v>16</v>
      </c>
      <c r="K180" s="2" t="s">
        <v>21</v>
      </c>
      <c r="L180" s="2" t="s">
        <v>16</v>
      </c>
      <c r="M180" s="2" t="s">
        <v>16</v>
      </c>
      <c r="N180" s="50" t="s">
        <v>16</v>
      </c>
      <c r="O180" s="19" t="s">
        <v>784</v>
      </c>
      <c r="P180" s="20">
        <v>120.6</v>
      </c>
      <c r="Q180" s="20">
        <v>8230.9500000000007</v>
      </c>
      <c r="R180" s="3" t="s">
        <v>785</v>
      </c>
    </row>
    <row r="181" spans="1:18" s="21" customFormat="1" ht="51" x14ac:dyDescent="0.25">
      <c r="A181" s="25">
        <v>128</v>
      </c>
      <c r="B181" s="18">
        <v>184</v>
      </c>
      <c r="C181" s="67" t="str">
        <f>VLOOKUP(B181,'Elenco CC'!$A$2:$B$447,2,FALSE)</f>
        <v>LAVARONE</v>
      </c>
      <c r="D181" s="18">
        <v>1530</v>
      </c>
      <c r="E181" s="67" t="str">
        <f t="shared" si="2"/>
        <v>LAVARONE1530</v>
      </c>
      <c r="F181" s="25">
        <v>3</v>
      </c>
      <c r="G181" s="18">
        <v>2</v>
      </c>
      <c r="H181" s="18">
        <v>3</v>
      </c>
      <c r="I181" s="2" t="s">
        <v>16</v>
      </c>
      <c r="J181" s="26" t="s">
        <v>16</v>
      </c>
      <c r="K181" s="2" t="s">
        <v>54</v>
      </c>
      <c r="L181" s="18">
        <v>1</v>
      </c>
      <c r="M181" s="2" t="s">
        <v>32</v>
      </c>
      <c r="N181" s="50">
        <v>18</v>
      </c>
      <c r="O181" s="19" t="s">
        <v>786</v>
      </c>
      <c r="P181" s="20">
        <v>32.54</v>
      </c>
      <c r="Q181" s="20">
        <v>5466.72</v>
      </c>
      <c r="R181" s="3" t="s">
        <v>787</v>
      </c>
    </row>
    <row r="182" spans="1:18" s="21" customFormat="1" ht="51" x14ac:dyDescent="0.25">
      <c r="A182" s="25">
        <v>129</v>
      </c>
      <c r="B182" s="86">
        <v>184</v>
      </c>
      <c r="C182" s="67" t="str">
        <f>VLOOKUP(B182,'Elenco CC'!$A$2:$B$447,2,FALSE)</f>
        <v>LAVARONE</v>
      </c>
      <c r="D182" s="19">
        <v>1546</v>
      </c>
      <c r="E182" s="67" t="str">
        <f t="shared" si="2"/>
        <v>LAVARONE1546</v>
      </c>
      <c r="F182" s="9"/>
      <c r="G182" s="19">
        <v>9</v>
      </c>
      <c r="H182" s="3"/>
      <c r="I182" s="2" t="s">
        <v>16</v>
      </c>
      <c r="J182" s="26" t="s">
        <v>16</v>
      </c>
      <c r="K182" s="2" t="s">
        <v>27</v>
      </c>
      <c r="L182" s="2" t="s">
        <v>16</v>
      </c>
      <c r="M182" s="2" t="s">
        <v>16</v>
      </c>
      <c r="N182" s="50" t="s">
        <v>16</v>
      </c>
      <c r="O182" s="19" t="s">
        <v>788</v>
      </c>
      <c r="P182" s="20">
        <v>3698.99</v>
      </c>
      <c r="Q182" s="20">
        <v>252456.07</v>
      </c>
      <c r="R182" s="3" t="s">
        <v>789</v>
      </c>
    </row>
    <row r="183" spans="1:18" s="21" customFormat="1" ht="51" x14ac:dyDescent="0.25">
      <c r="A183" s="25">
        <v>130</v>
      </c>
      <c r="B183" s="18">
        <v>184</v>
      </c>
      <c r="C183" s="67" t="str">
        <f>VLOOKUP(B183,'Elenco CC'!$A$2:$B$447,2,FALSE)</f>
        <v>LAVARONE</v>
      </c>
      <c r="D183" s="18">
        <v>1551</v>
      </c>
      <c r="E183" s="67" t="str">
        <f t="shared" si="2"/>
        <v>LAVARONE1551</v>
      </c>
      <c r="F183" s="9"/>
      <c r="G183" s="18">
        <v>6</v>
      </c>
      <c r="H183" s="3"/>
      <c r="I183" s="2" t="s">
        <v>16</v>
      </c>
      <c r="J183" s="26" t="s">
        <v>16</v>
      </c>
      <c r="K183" s="2" t="s">
        <v>27</v>
      </c>
      <c r="L183" s="2" t="s">
        <v>16</v>
      </c>
      <c r="M183" s="2" t="s">
        <v>16</v>
      </c>
      <c r="N183" s="50" t="s">
        <v>16</v>
      </c>
      <c r="O183" s="19" t="s">
        <v>790</v>
      </c>
      <c r="P183" s="20">
        <v>488.66</v>
      </c>
      <c r="Q183" s="20">
        <v>33351.050000000003</v>
      </c>
      <c r="R183" s="3" t="s">
        <v>791</v>
      </c>
    </row>
    <row r="184" spans="1:18" s="21" customFormat="1" ht="51" x14ac:dyDescent="0.25">
      <c r="A184" s="25">
        <v>131</v>
      </c>
      <c r="B184" s="18">
        <v>184</v>
      </c>
      <c r="C184" s="67" t="str">
        <f>VLOOKUP(B184,'Elenco CC'!$A$2:$B$447,2,FALSE)</f>
        <v>LAVARONE</v>
      </c>
      <c r="D184" s="18">
        <v>1550</v>
      </c>
      <c r="E184" s="67" t="str">
        <f t="shared" si="2"/>
        <v>LAVARONE1550</v>
      </c>
      <c r="F184" s="9"/>
      <c r="G184" s="18">
        <v>6</v>
      </c>
      <c r="H184" s="3"/>
      <c r="I184" s="2" t="s">
        <v>16</v>
      </c>
      <c r="J184" s="26" t="s">
        <v>16</v>
      </c>
      <c r="K184" s="2" t="s">
        <v>27</v>
      </c>
      <c r="L184" s="2" t="s">
        <v>16</v>
      </c>
      <c r="M184" s="2" t="s">
        <v>16</v>
      </c>
      <c r="N184" s="50" t="s">
        <v>16</v>
      </c>
      <c r="O184" s="19" t="s">
        <v>792</v>
      </c>
      <c r="P184" s="20">
        <v>1260.76</v>
      </c>
      <c r="Q184" s="20">
        <v>86046.87</v>
      </c>
      <c r="R184" s="3" t="s">
        <v>793</v>
      </c>
    </row>
    <row r="185" spans="1:18" s="21" customFormat="1" ht="51" x14ac:dyDescent="0.25">
      <c r="A185" s="25">
        <v>132</v>
      </c>
      <c r="B185" s="18">
        <v>184</v>
      </c>
      <c r="C185" s="67" t="str">
        <f>VLOOKUP(B185,'Elenco CC'!$A$2:$B$447,2,FALSE)</f>
        <v>LAVARONE</v>
      </c>
      <c r="D185" s="18">
        <v>1552</v>
      </c>
      <c r="E185" s="67" t="str">
        <f t="shared" si="2"/>
        <v>LAVARONE1552</v>
      </c>
      <c r="F185" s="9"/>
      <c r="G185" s="18">
        <v>6</v>
      </c>
      <c r="H185" s="3"/>
      <c r="I185" s="2" t="s">
        <v>16</v>
      </c>
      <c r="J185" s="26" t="s">
        <v>16</v>
      </c>
      <c r="K185" s="2" t="s">
        <v>27</v>
      </c>
      <c r="L185" s="2" t="s">
        <v>16</v>
      </c>
      <c r="M185" s="2" t="s">
        <v>16</v>
      </c>
      <c r="N185" s="50" t="s">
        <v>16</v>
      </c>
      <c r="O185" s="19" t="s">
        <v>794</v>
      </c>
      <c r="P185" s="20">
        <v>916.13</v>
      </c>
      <c r="Q185" s="20">
        <v>62525.87</v>
      </c>
      <c r="R185" s="3" t="s">
        <v>795</v>
      </c>
    </row>
    <row r="186" spans="1:18" s="21" customFormat="1" ht="51" x14ac:dyDescent="0.25">
      <c r="A186" s="25">
        <v>133</v>
      </c>
      <c r="B186" s="18">
        <v>184</v>
      </c>
      <c r="C186" s="67" t="str">
        <f>VLOOKUP(B186,'Elenco CC'!$A$2:$B$447,2,FALSE)</f>
        <v>LAVARONE</v>
      </c>
      <c r="D186" s="18">
        <v>1462</v>
      </c>
      <c r="E186" s="67" t="str">
        <f t="shared" si="2"/>
        <v>LAVARONE1462</v>
      </c>
      <c r="F186" s="25">
        <v>2</v>
      </c>
      <c r="G186" s="18">
        <v>5</v>
      </c>
      <c r="H186" s="18">
        <v>2</v>
      </c>
      <c r="I186" s="2" t="s">
        <v>16</v>
      </c>
      <c r="J186" s="26" t="s">
        <v>16</v>
      </c>
      <c r="K186" s="2" t="s">
        <v>27</v>
      </c>
      <c r="L186" s="2" t="s">
        <v>16</v>
      </c>
      <c r="M186" s="2" t="s">
        <v>16</v>
      </c>
      <c r="N186" s="50" t="s">
        <v>16</v>
      </c>
      <c r="O186" s="19" t="s">
        <v>796</v>
      </c>
      <c r="P186" s="20">
        <v>2360.5700000000002</v>
      </c>
      <c r="Q186" s="20">
        <v>161108.9</v>
      </c>
      <c r="R186" s="3" t="s">
        <v>797</v>
      </c>
    </row>
    <row r="187" spans="1:18" s="21" customFormat="1" x14ac:dyDescent="0.25">
      <c r="A187" s="25"/>
      <c r="B187" s="86">
        <v>184</v>
      </c>
      <c r="C187" s="67" t="str">
        <f>VLOOKUP(B187,'Elenco CC'!$A$2:$B$447,2,FALSE)</f>
        <v>LAVARONE</v>
      </c>
      <c r="D187" s="19">
        <v>1547</v>
      </c>
      <c r="E187" s="67" t="str">
        <f t="shared" si="2"/>
        <v>LAVARONE1547</v>
      </c>
      <c r="F187" s="9"/>
      <c r="G187" s="19">
        <v>9</v>
      </c>
      <c r="H187" s="3"/>
      <c r="I187" s="2" t="s">
        <v>16</v>
      </c>
      <c r="J187" s="26" t="s">
        <v>16</v>
      </c>
      <c r="K187" s="2" t="s">
        <v>27</v>
      </c>
      <c r="L187" s="2" t="s">
        <v>16</v>
      </c>
      <c r="M187" s="2" t="s">
        <v>16</v>
      </c>
      <c r="N187" s="50" t="s">
        <v>16</v>
      </c>
      <c r="O187" s="19"/>
      <c r="P187" s="20"/>
      <c r="Q187" s="20"/>
      <c r="R187" s="3"/>
    </row>
    <row r="188" spans="1:18" s="21" customFormat="1" ht="25.5" x14ac:dyDescent="0.25">
      <c r="A188" s="25">
        <v>140</v>
      </c>
      <c r="B188" s="18">
        <v>185</v>
      </c>
      <c r="C188" s="67" t="str">
        <f>VLOOKUP(B188,'Elenco CC'!$A$2:$B$447,2,FALSE)</f>
        <v>LAVIS</v>
      </c>
      <c r="D188" s="18">
        <v>2342</v>
      </c>
      <c r="E188" s="67" t="str">
        <f t="shared" si="2"/>
        <v>LAVIS2342</v>
      </c>
      <c r="F188" s="9"/>
      <c r="G188" s="18">
        <v>9</v>
      </c>
      <c r="H188" s="3"/>
      <c r="I188" s="2" t="s">
        <v>16</v>
      </c>
      <c r="J188" s="26" t="s">
        <v>16</v>
      </c>
      <c r="K188" s="2" t="s">
        <v>42</v>
      </c>
      <c r="L188" s="2" t="s">
        <v>16</v>
      </c>
      <c r="M188" s="2" t="s">
        <v>16</v>
      </c>
      <c r="N188" s="50" t="s">
        <v>16</v>
      </c>
      <c r="O188" s="22" t="s">
        <v>35</v>
      </c>
      <c r="P188" s="23">
        <v>0</v>
      </c>
      <c r="Q188" s="23">
        <v>0</v>
      </c>
      <c r="R188" s="3" t="s">
        <v>806</v>
      </c>
    </row>
    <row r="189" spans="1:18" s="21" customFormat="1" ht="63.75" x14ac:dyDescent="0.25">
      <c r="A189" s="25">
        <v>138</v>
      </c>
      <c r="B189" s="18">
        <v>185</v>
      </c>
      <c r="C189" s="67" t="str">
        <f>VLOOKUP(B189,'Elenco CC'!$A$2:$B$447,2,FALSE)</f>
        <v>LAVIS</v>
      </c>
      <c r="D189" s="18">
        <v>1949</v>
      </c>
      <c r="E189" s="67" t="str">
        <f t="shared" si="2"/>
        <v>LAVIS1949</v>
      </c>
      <c r="F189" s="25">
        <v>1</v>
      </c>
      <c r="G189" s="18">
        <v>7</v>
      </c>
      <c r="H189" s="3"/>
      <c r="I189" s="2" t="s">
        <v>16</v>
      </c>
      <c r="J189" s="26" t="s">
        <v>16</v>
      </c>
      <c r="K189" s="2" t="s">
        <v>20</v>
      </c>
      <c r="L189" s="2" t="s">
        <v>16</v>
      </c>
      <c r="M189" s="2" t="s">
        <v>16</v>
      </c>
      <c r="N189" s="50" t="s">
        <v>16</v>
      </c>
      <c r="O189" s="19" t="s">
        <v>803</v>
      </c>
      <c r="P189" s="20">
        <v>53730</v>
      </c>
      <c r="Q189" s="20">
        <v>3667072.5</v>
      </c>
      <c r="R189" s="3" t="s">
        <v>804</v>
      </c>
    </row>
    <row r="190" spans="1:18" s="21" customFormat="1" ht="38.25" x14ac:dyDescent="0.25">
      <c r="A190" s="25">
        <v>139</v>
      </c>
      <c r="B190" s="18">
        <v>185</v>
      </c>
      <c r="C190" s="67" t="str">
        <f>VLOOKUP(B190,'Elenco CC'!$A$2:$B$447,2,FALSE)</f>
        <v>LAVIS</v>
      </c>
      <c r="D190" s="18">
        <v>1949</v>
      </c>
      <c r="E190" s="67" t="str">
        <f t="shared" si="2"/>
        <v>LAVIS1949</v>
      </c>
      <c r="F190" s="25">
        <v>2</v>
      </c>
      <c r="G190" s="18">
        <v>7</v>
      </c>
      <c r="H190" s="3"/>
      <c r="I190" s="2" t="s">
        <v>16</v>
      </c>
      <c r="J190" s="26" t="s">
        <v>16</v>
      </c>
      <c r="K190" s="2" t="s">
        <v>42</v>
      </c>
      <c r="L190" s="2" t="s">
        <v>16</v>
      </c>
      <c r="M190" s="2" t="s">
        <v>16</v>
      </c>
      <c r="N190" s="50" t="s">
        <v>16</v>
      </c>
      <c r="O190" s="22" t="s">
        <v>35</v>
      </c>
      <c r="P190" s="23">
        <v>0</v>
      </c>
      <c r="Q190" s="23">
        <v>0</v>
      </c>
      <c r="R190" s="3" t="s">
        <v>805</v>
      </c>
    </row>
    <row r="191" spans="1:18" s="21" customFormat="1" ht="63.75" x14ac:dyDescent="0.25">
      <c r="A191" s="25">
        <v>134</v>
      </c>
      <c r="B191" s="18">
        <v>185</v>
      </c>
      <c r="C191" s="67" t="str">
        <f>VLOOKUP(B191,'Elenco CC'!$A$2:$B$447,2,FALSE)</f>
        <v>LAVIS</v>
      </c>
      <c r="D191" s="18">
        <v>1748</v>
      </c>
      <c r="E191" s="67" t="str">
        <f t="shared" si="2"/>
        <v>LAVIS1748</v>
      </c>
      <c r="F191" s="25">
        <v>1</v>
      </c>
      <c r="G191" s="18">
        <v>7</v>
      </c>
      <c r="H191" s="3"/>
      <c r="I191" s="2" t="s">
        <v>16</v>
      </c>
      <c r="J191" s="26" t="s">
        <v>16</v>
      </c>
      <c r="K191" s="2" t="s">
        <v>27</v>
      </c>
      <c r="L191" s="2" t="s">
        <v>16</v>
      </c>
      <c r="M191" s="2" t="s">
        <v>16</v>
      </c>
      <c r="N191" s="50" t="s">
        <v>16</v>
      </c>
      <c r="O191" s="19" t="s">
        <v>798</v>
      </c>
      <c r="P191" s="20">
        <v>25004.78</v>
      </c>
      <c r="Q191" s="20">
        <v>1706576.24</v>
      </c>
      <c r="R191" s="3" t="s">
        <v>799</v>
      </c>
    </row>
    <row r="192" spans="1:18" s="21" customFormat="1" ht="63.75" x14ac:dyDescent="0.25">
      <c r="A192" s="25">
        <v>135</v>
      </c>
      <c r="B192" s="18">
        <v>185</v>
      </c>
      <c r="C192" s="67" t="str">
        <f>VLOOKUP(B192,'Elenco CC'!$A$2:$B$447,2,FALSE)</f>
        <v>LAVIS</v>
      </c>
      <c r="D192" s="18">
        <v>1748</v>
      </c>
      <c r="E192" s="67" t="str">
        <f t="shared" si="2"/>
        <v>LAVIS1748</v>
      </c>
      <c r="F192" s="25">
        <v>2</v>
      </c>
      <c r="G192" s="18">
        <v>7</v>
      </c>
      <c r="H192" s="3"/>
      <c r="I192" s="2" t="s">
        <v>16</v>
      </c>
      <c r="J192" s="26" t="s">
        <v>16</v>
      </c>
      <c r="K192" s="2" t="s">
        <v>27</v>
      </c>
      <c r="L192" s="2" t="s">
        <v>16</v>
      </c>
      <c r="M192" s="2" t="s">
        <v>16</v>
      </c>
      <c r="N192" s="50" t="s">
        <v>16</v>
      </c>
      <c r="O192" s="19" t="s">
        <v>800</v>
      </c>
      <c r="P192" s="20">
        <v>22717.39</v>
      </c>
      <c r="Q192" s="20">
        <v>1550461.87</v>
      </c>
      <c r="R192" s="3" t="s">
        <v>799</v>
      </c>
    </row>
    <row r="193" spans="1:18" s="21" customFormat="1" x14ac:dyDescent="0.25">
      <c r="A193" s="25">
        <v>137</v>
      </c>
      <c r="B193" s="18">
        <v>185</v>
      </c>
      <c r="C193" s="67" t="str">
        <f>VLOOKUP(B193,'Elenco CC'!$A$2:$B$447,2,FALSE)</f>
        <v>LAVIS</v>
      </c>
      <c r="D193" s="18">
        <v>1332</v>
      </c>
      <c r="E193" s="67" t="str">
        <f t="shared" si="2"/>
        <v>LAVIS1332</v>
      </c>
      <c r="F193" s="9"/>
      <c r="G193" s="3"/>
      <c r="H193" s="3"/>
      <c r="I193" s="2" t="s">
        <v>16</v>
      </c>
      <c r="J193" s="26" t="s">
        <v>16</v>
      </c>
      <c r="K193" s="2" t="s">
        <v>117</v>
      </c>
      <c r="L193" s="2" t="s">
        <v>16</v>
      </c>
      <c r="M193" s="2" t="s">
        <v>16</v>
      </c>
      <c r="N193" s="50">
        <v>15</v>
      </c>
      <c r="O193" s="22" t="s">
        <v>35</v>
      </c>
      <c r="P193" s="23">
        <v>0</v>
      </c>
      <c r="Q193" s="23">
        <v>0</v>
      </c>
      <c r="R193" s="22" t="s">
        <v>148</v>
      </c>
    </row>
    <row r="194" spans="1:18" s="21" customFormat="1" ht="63.75" x14ac:dyDescent="0.25">
      <c r="A194" s="25">
        <v>136</v>
      </c>
      <c r="B194" s="18">
        <v>185</v>
      </c>
      <c r="C194" s="67" t="str">
        <f>VLOOKUP(B194,'Elenco CC'!$A$2:$B$447,2,FALSE)</f>
        <v>LAVIS</v>
      </c>
      <c r="D194" s="18">
        <v>1852</v>
      </c>
      <c r="E194" s="67" t="str">
        <f t="shared" si="2"/>
        <v>LAVIS1852</v>
      </c>
      <c r="F194" s="9"/>
      <c r="G194" s="18">
        <v>7</v>
      </c>
      <c r="H194" s="3"/>
      <c r="I194" s="2" t="s">
        <v>16</v>
      </c>
      <c r="J194" s="26" t="s">
        <v>16</v>
      </c>
      <c r="K194" s="2" t="s">
        <v>20</v>
      </c>
      <c r="L194" s="2" t="s">
        <v>16</v>
      </c>
      <c r="M194" s="2" t="s">
        <v>16</v>
      </c>
      <c r="N194" s="50" t="s">
        <v>16</v>
      </c>
      <c r="O194" s="19" t="s">
        <v>801</v>
      </c>
      <c r="P194" s="20">
        <v>38370</v>
      </c>
      <c r="Q194" s="20">
        <v>2618752.5</v>
      </c>
      <c r="R194" s="3" t="s">
        <v>802</v>
      </c>
    </row>
    <row r="195" spans="1:18" s="21" customFormat="1" ht="51" x14ac:dyDescent="0.25">
      <c r="A195" s="25">
        <v>142</v>
      </c>
      <c r="B195" s="18">
        <v>190</v>
      </c>
      <c r="C195" s="67" t="str">
        <f>VLOOKUP(B195,'Elenco CC'!$A$2:$B$447,2,FALSE)</f>
        <v>LEVICO</v>
      </c>
      <c r="D195" s="18">
        <v>3909</v>
      </c>
      <c r="E195" s="67" t="str">
        <f t="shared" ref="E195:E258" si="3">CONCATENATE(C195,D195)</f>
        <v>LEVICO3909</v>
      </c>
      <c r="F195" s="9"/>
      <c r="G195" s="18">
        <v>26</v>
      </c>
      <c r="H195" s="3"/>
      <c r="I195" s="2" t="s">
        <v>16</v>
      </c>
      <c r="J195" s="26" t="s">
        <v>16</v>
      </c>
      <c r="K195" s="2" t="s">
        <v>27</v>
      </c>
      <c r="L195" s="2" t="s">
        <v>16</v>
      </c>
      <c r="M195" s="2" t="s">
        <v>16</v>
      </c>
      <c r="N195" s="50" t="s">
        <v>16</v>
      </c>
      <c r="O195" s="19" t="s">
        <v>809</v>
      </c>
      <c r="P195" s="20">
        <v>2732.38</v>
      </c>
      <c r="Q195" s="20">
        <v>186484.94</v>
      </c>
      <c r="R195" s="3" t="s">
        <v>810</v>
      </c>
    </row>
    <row r="196" spans="1:18" s="21" customFormat="1" ht="63.75" x14ac:dyDescent="0.25">
      <c r="A196" s="25">
        <v>141</v>
      </c>
      <c r="B196" s="18">
        <v>190</v>
      </c>
      <c r="C196" s="67" t="str">
        <f>VLOOKUP(B196,'Elenco CC'!$A$2:$B$447,2,FALSE)</f>
        <v>LEVICO</v>
      </c>
      <c r="D196" s="18">
        <v>2801</v>
      </c>
      <c r="E196" s="67" t="str">
        <f t="shared" si="3"/>
        <v>LEVICO2801</v>
      </c>
      <c r="F196" s="25">
        <v>1</v>
      </c>
      <c r="G196" s="18">
        <v>12</v>
      </c>
      <c r="H196" s="3"/>
      <c r="I196" s="2" t="s">
        <v>16</v>
      </c>
      <c r="J196" s="26" t="s">
        <v>16</v>
      </c>
      <c r="K196" s="2" t="s">
        <v>20</v>
      </c>
      <c r="L196" s="2" t="s">
        <v>16</v>
      </c>
      <c r="M196" s="2" t="s">
        <v>16</v>
      </c>
      <c r="N196" s="50" t="s">
        <v>16</v>
      </c>
      <c r="O196" s="19" t="s">
        <v>807</v>
      </c>
      <c r="P196" s="20">
        <v>24838</v>
      </c>
      <c r="Q196" s="20">
        <v>1695193.5</v>
      </c>
      <c r="R196" s="3" t="s">
        <v>808</v>
      </c>
    </row>
    <row r="197" spans="1:18" s="21" customFormat="1" ht="63.75" x14ac:dyDescent="0.25">
      <c r="A197" s="25">
        <v>198</v>
      </c>
      <c r="B197" s="18">
        <v>193</v>
      </c>
      <c r="C197" s="67" t="str">
        <f>VLOOKUP(B197,'Elenco CC'!$A$2:$B$447,2,FALSE)</f>
        <v>LIZZANA</v>
      </c>
      <c r="D197" s="18">
        <v>1301</v>
      </c>
      <c r="E197" s="67" t="str">
        <f t="shared" si="3"/>
        <v>LIZZANA1301</v>
      </c>
      <c r="F197" s="25">
        <v>4</v>
      </c>
      <c r="G197" s="18">
        <v>7</v>
      </c>
      <c r="H197" s="3"/>
      <c r="I197" s="2" t="s">
        <v>16</v>
      </c>
      <c r="J197" s="26" t="s">
        <v>16</v>
      </c>
      <c r="K197" s="2" t="s">
        <v>44</v>
      </c>
      <c r="L197" s="18">
        <v>3</v>
      </c>
      <c r="M197" s="2" t="s">
        <v>88</v>
      </c>
      <c r="N197" s="50">
        <v>433</v>
      </c>
      <c r="O197" s="2" t="s">
        <v>1778</v>
      </c>
      <c r="P197" s="24">
        <v>4053.46</v>
      </c>
      <c r="Q197" s="24">
        <v>234087.32</v>
      </c>
      <c r="R197" s="22" t="s">
        <v>1779</v>
      </c>
    </row>
    <row r="198" spans="1:18" s="21" customFormat="1" ht="51" x14ac:dyDescent="0.25">
      <c r="A198" s="25">
        <v>199</v>
      </c>
      <c r="B198" s="86">
        <v>193</v>
      </c>
      <c r="C198" s="67" t="str">
        <f>VLOOKUP(B198,'Elenco CC'!$A$2:$B$447,2,FALSE)</f>
        <v>LIZZANA</v>
      </c>
      <c r="D198" s="19">
        <v>1301</v>
      </c>
      <c r="E198" s="67" t="str">
        <f t="shared" si="3"/>
        <v>LIZZANA1301</v>
      </c>
      <c r="F198" s="76">
        <v>5</v>
      </c>
      <c r="G198" s="19">
        <v>7</v>
      </c>
      <c r="H198" s="3"/>
      <c r="I198" s="2" t="s">
        <v>16</v>
      </c>
      <c r="J198" s="26" t="s">
        <v>16</v>
      </c>
      <c r="K198" s="2" t="s">
        <v>40</v>
      </c>
      <c r="L198" s="18">
        <v>2</v>
      </c>
      <c r="M198" s="2" t="s">
        <v>29</v>
      </c>
      <c r="N198" s="50">
        <v>158</v>
      </c>
      <c r="O198" s="19" t="s">
        <v>538</v>
      </c>
      <c r="P198" s="20">
        <v>488.05</v>
      </c>
      <c r="Q198" s="20">
        <v>81992.399999999994</v>
      </c>
      <c r="R198" s="3" t="s">
        <v>539</v>
      </c>
    </row>
    <row r="199" spans="1:18" s="21" customFormat="1" ht="51" x14ac:dyDescent="0.25">
      <c r="A199" s="25">
        <v>200</v>
      </c>
      <c r="B199" s="18">
        <v>193</v>
      </c>
      <c r="C199" s="67" t="str">
        <f>VLOOKUP(B199,'Elenco CC'!$A$2:$B$447,2,FALSE)</f>
        <v>LIZZANA</v>
      </c>
      <c r="D199" s="18">
        <v>1301</v>
      </c>
      <c r="E199" s="67" t="str">
        <f t="shared" si="3"/>
        <v>LIZZANA1301</v>
      </c>
      <c r="F199" s="25">
        <v>6</v>
      </c>
      <c r="G199" s="18">
        <v>7</v>
      </c>
      <c r="H199" s="3"/>
      <c r="I199" s="2" t="s">
        <v>16</v>
      </c>
      <c r="J199" s="26" t="s">
        <v>16</v>
      </c>
      <c r="K199" s="2" t="s">
        <v>54</v>
      </c>
      <c r="L199" s="18">
        <v>1</v>
      </c>
      <c r="M199" s="2" t="s">
        <v>90</v>
      </c>
      <c r="N199" s="50">
        <v>166</v>
      </c>
      <c r="O199" s="2" t="s">
        <v>1780</v>
      </c>
      <c r="P199" s="20">
        <v>306.45999999999998</v>
      </c>
      <c r="Q199" s="20">
        <v>51485.279999999999</v>
      </c>
      <c r="R199" s="22" t="s">
        <v>1781</v>
      </c>
    </row>
    <row r="200" spans="1:18" s="21" customFormat="1" x14ac:dyDescent="0.25">
      <c r="A200" s="9"/>
      <c r="B200" s="18">
        <v>193</v>
      </c>
      <c r="C200" s="67" t="str">
        <f>VLOOKUP(B200,'Elenco CC'!$A$2:$B$447,2,FALSE)</f>
        <v>LIZZANA</v>
      </c>
      <c r="D200" s="18">
        <v>1768</v>
      </c>
      <c r="E200" s="67" t="str">
        <f t="shared" si="3"/>
        <v>LIZZANA1768</v>
      </c>
      <c r="F200" s="25">
        <v>1</v>
      </c>
      <c r="G200" s="18">
        <v>7</v>
      </c>
      <c r="H200" s="3"/>
      <c r="I200" s="3"/>
      <c r="J200" s="9"/>
      <c r="K200" s="3"/>
      <c r="L200" s="3"/>
      <c r="M200" s="3"/>
      <c r="N200" s="77"/>
      <c r="O200" s="3"/>
      <c r="P200" s="27"/>
      <c r="Q200" s="27"/>
      <c r="R200" s="22"/>
    </row>
    <row r="201" spans="1:18" s="21" customFormat="1" x14ac:dyDescent="0.25">
      <c r="A201" s="9"/>
      <c r="B201" s="18">
        <v>193</v>
      </c>
      <c r="C201" s="67" t="str">
        <f>VLOOKUP(B201,'Elenco CC'!$A$2:$B$447,2,FALSE)</f>
        <v>LIZZANA</v>
      </c>
      <c r="D201" s="18">
        <v>1769</v>
      </c>
      <c r="E201" s="67" t="str">
        <f t="shared" si="3"/>
        <v>LIZZANA1769</v>
      </c>
      <c r="F201" s="25">
        <v>1</v>
      </c>
      <c r="G201" s="18">
        <v>7</v>
      </c>
      <c r="H201" s="3"/>
      <c r="I201" s="3"/>
      <c r="J201" s="9"/>
      <c r="K201" s="3"/>
      <c r="L201" s="3"/>
      <c r="M201" s="3"/>
      <c r="N201" s="77"/>
      <c r="O201" s="3"/>
      <c r="P201" s="27"/>
      <c r="Q201" s="27"/>
      <c r="R201" s="3"/>
    </row>
    <row r="202" spans="1:18" s="21" customFormat="1" x14ac:dyDescent="0.25">
      <c r="A202" s="9"/>
      <c r="B202" s="18">
        <v>193</v>
      </c>
      <c r="C202" s="67" t="str">
        <f>VLOOKUP(B202,'Elenco CC'!$A$2:$B$447,2,FALSE)</f>
        <v>LIZZANA</v>
      </c>
      <c r="D202" s="18">
        <v>1770</v>
      </c>
      <c r="E202" s="67" t="str">
        <f t="shared" si="3"/>
        <v>LIZZANA1770</v>
      </c>
      <c r="F202" s="25">
        <v>1</v>
      </c>
      <c r="G202" s="18">
        <v>7</v>
      </c>
      <c r="H202" s="3"/>
      <c r="I202" s="3"/>
      <c r="J202" s="9"/>
      <c r="K202" s="3"/>
      <c r="L202" s="3"/>
      <c r="M202" s="3"/>
      <c r="N202" s="77"/>
      <c r="O202" s="3"/>
      <c r="P202" s="27"/>
      <c r="Q202" s="27"/>
      <c r="R202" s="3"/>
    </row>
    <row r="203" spans="1:18" s="21" customFormat="1" x14ac:dyDescent="0.25">
      <c r="A203" s="25"/>
      <c r="B203" s="86">
        <v>193</v>
      </c>
      <c r="C203" s="67" t="str">
        <f>VLOOKUP(B203,'Elenco CC'!$A$2:$B$447,2,FALSE)</f>
        <v>LIZZANA</v>
      </c>
      <c r="D203" s="19">
        <v>1768</v>
      </c>
      <c r="E203" s="67" t="str">
        <f t="shared" si="3"/>
        <v>LIZZANA1768</v>
      </c>
      <c r="F203" s="76">
        <v>2</v>
      </c>
      <c r="G203" s="19">
        <v>7</v>
      </c>
      <c r="H203" s="3"/>
      <c r="I203" s="2" t="s">
        <v>16</v>
      </c>
      <c r="J203" s="26" t="s">
        <v>16</v>
      </c>
      <c r="K203" s="2" t="s">
        <v>40</v>
      </c>
      <c r="L203" s="18">
        <v>2</v>
      </c>
      <c r="M203" s="2"/>
      <c r="N203" s="50"/>
      <c r="O203" s="19"/>
      <c r="P203" s="20"/>
      <c r="Q203" s="20"/>
      <c r="R203" s="3"/>
    </row>
    <row r="204" spans="1:18" s="21" customFormat="1" x14ac:dyDescent="0.25">
      <c r="A204" s="9"/>
      <c r="B204" s="18">
        <v>193</v>
      </c>
      <c r="C204" s="67" t="str">
        <f>VLOOKUP(B204,'Elenco CC'!$A$2:$B$447,2,FALSE)</f>
        <v>LIZZANA</v>
      </c>
      <c r="D204" s="18">
        <v>1768</v>
      </c>
      <c r="E204" s="67" t="str">
        <f t="shared" si="3"/>
        <v>LIZZANA1768</v>
      </c>
      <c r="F204" s="25">
        <v>3</v>
      </c>
      <c r="G204" s="18">
        <v>7</v>
      </c>
      <c r="H204" s="3"/>
      <c r="I204" s="3"/>
      <c r="J204" s="9"/>
      <c r="K204" s="3"/>
      <c r="L204" s="3"/>
      <c r="M204" s="3"/>
      <c r="N204" s="77"/>
      <c r="O204" s="3"/>
      <c r="P204" s="27"/>
      <c r="Q204" s="27"/>
      <c r="R204" s="22"/>
    </row>
    <row r="205" spans="1:18" s="21" customFormat="1" x14ac:dyDescent="0.25">
      <c r="A205" s="9"/>
      <c r="B205" s="18">
        <v>193</v>
      </c>
      <c r="C205" s="67" t="str">
        <f>VLOOKUP(B205,'Elenco CC'!$A$2:$B$447,2,FALSE)</f>
        <v>LIZZANA</v>
      </c>
      <c r="D205" s="18">
        <v>1769</v>
      </c>
      <c r="E205" s="67" t="str">
        <f t="shared" si="3"/>
        <v>LIZZANA1769</v>
      </c>
      <c r="F205" s="25">
        <v>2</v>
      </c>
      <c r="G205" s="18">
        <v>7</v>
      </c>
      <c r="H205" s="3"/>
      <c r="I205" s="3"/>
      <c r="J205" s="9"/>
      <c r="K205" s="3"/>
      <c r="L205" s="3"/>
      <c r="M205" s="3"/>
      <c r="N205" s="77"/>
      <c r="O205" s="3"/>
      <c r="P205" s="27"/>
      <c r="Q205" s="27"/>
      <c r="R205" s="3"/>
    </row>
    <row r="206" spans="1:18" s="21" customFormat="1" x14ac:dyDescent="0.25">
      <c r="A206" s="9"/>
      <c r="B206" s="18">
        <v>193</v>
      </c>
      <c r="C206" s="67" t="str">
        <f>VLOOKUP(B206,'Elenco CC'!$A$2:$B$447,2,FALSE)</f>
        <v>LIZZANA</v>
      </c>
      <c r="D206" s="18">
        <v>1770</v>
      </c>
      <c r="E206" s="67" t="str">
        <f t="shared" si="3"/>
        <v>LIZZANA1770</v>
      </c>
      <c r="F206" s="25">
        <v>2</v>
      </c>
      <c r="G206" s="18">
        <v>7</v>
      </c>
      <c r="H206" s="3"/>
      <c r="I206" s="3"/>
      <c r="J206" s="9"/>
      <c r="K206" s="3"/>
      <c r="L206" s="3"/>
      <c r="M206" s="3"/>
      <c r="N206" s="77"/>
      <c r="O206" s="3"/>
      <c r="P206" s="27"/>
      <c r="Q206" s="27"/>
      <c r="R206" s="3"/>
    </row>
    <row r="207" spans="1:18" s="21" customFormat="1" ht="51" x14ac:dyDescent="0.25">
      <c r="A207" s="25">
        <v>297</v>
      </c>
      <c r="B207" s="18">
        <v>193</v>
      </c>
      <c r="C207" s="67" t="str">
        <f>VLOOKUP(B207,'Elenco CC'!$A$2:$B$447,2,FALSE)</f>
        <v>LIZZANA</v>
      </c>
      <c r="D207" s="18">
        <v>1536</v>
      </c>
      <c r="E207" s="67" t="str">
        <f t="shared" si="3"/>
        <v>LIZZANA1536</v>
      </c>
      <c r="F207" s="25">
        <v>1</v>
      </c>
      <c r="G207" s="18">
        <v>4</v>
      </c>
      <c r="H207" s="18">
        <v>1</v>
      </c>
      <c r="I207" s="2" t="s">
        <v>16</v>
      </c>
      <c r="J207" s="26" t="s">
        <v>16</v>
      </c>
      <c r="K207" s="2" t="s">
        <v>21</v>
      </c>
      <c r="L207" s="2" t="s">
        <v>16</v>
      </c>
      <c r="M207" s="2" t="s">
        <v>16</v>
      </c>
      <c r="N207" s="50" t="s">
        <v>16</v>
      </c>
      <c r="O207" s="19" t="s">
        <v>1015</v>
      </c>
      <c r="P207" s="20">
        <v>69</v>
      </c>
      <c r="Q207" s="20">
        <v>4709.25</v>
      </c>
      <c r="R207" s="3" t="s">
        <v>1016</v>
      </c>
    </row>
    <row r="208" spans="1:18" s="21" customFormat="1" ht="51" x14ac:dyDescent="0.25">
      <c r="A208" s="25">
        <v>309</v>
      </c>
      <c r="B208" s="86">
        <v>193</v>
      </c>
      <c r="C208" s="67" t="str">
        <f>VLOOKUP(B208,'Elenco CC'!$A$2:$B$447,2,FALSE)</f>
        <v>LIZZANA</v>
      </c>
      <c r="D208" s="19">
        <v>1447</v>
      </c>
      <c r="E208" s="67" t="str">
        <f t="shared" si="3"/>
        <v>LIZZANA1447</v>
      </c>
      <c r="F208" s="76">
        <v>4</v>
      </c>
      <c r="G208" s="19">
        <v>4</v>
      </c>
      <c r="H208" s="19">
        <v>1</v>
      </c>
      <c r="I208" s="2" t="s">
        <v>16</v>
      </c>
      <c r="J208" s="26" t="s">
        <v>16</v>
      </c>
      <c r="K208" s="2" t="s">
        <v>20</v>
      </c>
      <c r="L208" s="2" t="s">
        <v>16</v>
      </c>
      <c r="M208" s="2" t="s">
        <v>16</v>
      </c>
      <c r="N208" s="50" t="s">
        <v>16</v>
      </c>
      <c r="O208" s="19" t="s">
        <v>1035</v>
      </c>
      <c r="P208" s="20">
        <v>4360.1400000000003</v>
      </c>
      <c r="Q208" s="20">
        <v>297579.56</v>
      </c>
      <c r="R208" s="3" t="s">
        <v>1036</v>
      </c>
    </row>
    <row r="209" spans="1:18" s="21" customFormat="1" ht="51" x14ac:dyDescent="0.25">
      <c r="A209" s="25">
        <v>310</v>
      </c>
      <c r="B209" s="86">
        <v>193</v>
      </c>
      <c r="C209" s="67" t="str">
        <f>VLOOKUP(B209,'Elenco CC'!$A$2:$B$447,2,FALSE)</f>
        <v>LIZZANA</v>
      </c>
      <c r="D209" s="19">
        <v>1447</v>
      </c>
      <c r="E209" s="67" t="str">
        <f t="shared" si="3"/>
        <v>LIZZANA1447</v>
      </c>
      <c r="F209" s="76">
        <v>5</v>
      </c>
      <c r="G209" s="19">
        <v>4</v>
      </c>
      <c r="H209" s="19">
        <v>2</v>
      </c>
      <c r="I209" s="2" t="s">
        <v>16</v>
      </c>
      <c r="J209" s="26" t="s">
        <v>16</v>
      </c>
      <c r="K209" s="2" t="s">
        <v>20</v>
      </c>
      <c r="L209" s="2" t="s">
        <v>16</v>
      </c>
      <c r="M209" s="2" t="s">
        <v>16</v>
      </c>
      <c r="N209" s="50" t="s">
        <v>16</v>
      </c>
      <c r="O209" s="19" t="s">
        <v>1037</v>
      </c>
      <c r="P209" s="20">
        <v>4952.68</v>
      </c>
      <c r="Q209" s="20">
        <v>338020.41</v>
      </c>
      <c r="R209" s="3" t="s">
        <v>1038</v>
      </c>
    </row>
    <row r="210" spans="1:18" s="21" customFormat="1" ht="63.75" x14ac:dyDescent="0.25">
      <c r="A210" s="25">
        <v>311</v>
      </c>
      <c r="B210" s="18">
        <v>193</v>
      </c>
      <c r="C210" s="67" t="str">
        <f>VLOOKUP(B210,'Elenco CC'!$A$2:$B$447,2,FALSE)</f>
        <v>LIZZANA</v>
      </c>
      <c r="D210" s="18">
        <v>1229</v>
      </c>
      <c r="E210" s="67" t="str">
        <f t="shared" si="3"/>
        <v>LIZZANA1229</v>
      </c>
      <c r="F210" s="25">
        <v>5</v>
      </c>
      <c r="G210" s="18">
        <v>4</v>
      </c>
      <c r="H210" s="3"/>
      <c r="I210" s="2" t="s">
        <v>16</v>
      </c>
      <c r="J210" s="26" t="s">
        <v>16</v>
      </c>
      <c r="K210" s="2" t="s">
        <v>20</v>
      </c>
      <c r="L210" s="2" t="s">
        <v>16</v>
      </c>
      <c r="M210" s="2" t="s">
        <v>16</v>
      </c>
      <c r="N210" s="50" t="s">
        <v>16</v>
      </c>
      <c r="O210" s="19" t="s">
        <v>1039</v>
      </c>
      <c r="P210" s="20">
        <v>15257.4</v>
      </c>
      <c r="Q210" s="20">
        <v>1041317.55</v>
      </c>
      <c r="R210" s="3" t="s">
        <v>1040</v>
      </c>
    </row>
    <row r="211" spans="1:18" s="21" customFormat="1" ht="63.75" x14ac:dyDescent="0.25">
      <c r="A211" s="25">
        <v>312</v>
      </c>
      <c r="B211" s="18">
        <v>193</v>
      </c>
      <c r="C211" s="67" t="str">
        <f>VLOOKUP(B211,'Elenco CC'!$A$2:$B$447,2,FALSE)</f>
        <v>LIZZANA</v>
      </c>
      <c r="D211" s="18">
        <v>1229</v>
      </c>
      <c r="E211" s="67" t="str">
        <f t="shared" si="3"/>
        <v>LIZZANA1229</v>
      </c>
      <c r="F211" s="25">
        <v>6</v>
      </c>
      <c r="G211" s="18">
        <v>4</v>
      </c>
      <c r="H211" s="3"/>
      <c r="I211" s="2" t="s">
        <v>16</v>
      </c>
      <c r="J211" s="26" t="s">
        <v>16</v>
      </c>
      <c r="K211" s="2" t="s">
        <v>20</v>
      </c>
      <c r="L211" s="2" t="s">
        <v>16</v>
      </c>
      <c r="M211" s="2" t="s">
        <v>16</v>
      </c>
      <c r="N211" s="50" t="s">
        <v>16</v>
      </c>
      <c r="O211" s="19" t="s">
        <v>1041</v>
      </c>
      <c r="P211" s="20">
        <v>14802.56</v>
      </c>
      <c r="Q211" s="20">
        <v>1010274.72</v>
      </c>
      <c r="R211" s="3" t="s">
        <v>1040</v>
      </c>
    </row>
    <row r="212" spans="1:18" s="21" customFormat="1" ht="51" x14ac:dyDescent="0.25">
      <c r="A212" s="25">
        <v>313</v>
      </c>
      <c r="B212" s="18">
        <v>193</v>
      </c>
      <c r="C212" s="67" t="str">
        <f>VLOOKUP(B212,'Elenco CC'!$A$2:$B$447,2,FALSE)</f>
        <v>LIZZANA</v>
      </c>
      <c r="D212" s="18">
        <v>1229</v>
      </c>
      <c r="E212" s="67" t="str">
        <f t="shared" si="3"/>
        <v>LIZZANA1229</v>
      </c>
      <c r="F212" s="25">
        <v>7</v>
      </c>
      <c r="G212" s="18">
        <v>4</v>
      </c>
      <c r="H212" s="3"/>
      <c r="I212" s="2" t="s">
        <v>16</v>
      </c>
      <c r="J212" s="26" t="s">
        <v>16</v>
      </c>
      <c r="K212" s="22" t="s">
        <v>23</v>
      </c>
      <c r="L212" s="18">
        <v>2</v>
      </c>
      <c r="M212" s="2" t="s">
        <v>53</v>
      </c>
      <c r="N212" s="50">
        <v>124</v>
      </c>
      <c r="O212" s="19" t="s">
        <v>491</v>
      </c>
      <c r="P212" s="20">
        <v>2144.59</v>
      </c>
      <c r="Q212" s="20">
        <v>180145.56</v>
      </c>
      <c r="R212" s="3" t="s">
        <v>1042</v>
      </c>
    </row>
    <row r="213" spans="1:18" s="21" customFormat="1" x14ac:dyDescent="0.25">
      <c r="A213" s="25"/>
      <c r="B213" s="86">
        <v>193</v>
      </c>
      <c r="C213" s="67" t="str">
        <f>VLOOKUP(B213,'Elenco CC'!$A$2:$B$447,2,FALSE)</f>
        <v>LIZZANA</v>
      </c>
      <c r="D213" s="19">
        <v>1548</v>
      </c>
      <c r="E213" s="67" t="str">
        <f t="shared" si="3"/>
        <v>LIZZANA1548</v>
      </c>
      <c r="F213" s="76">
        <v>7</v>
      </c>
      <c r="G213" s="19">
        <v>4</v>
      </c>
      <c r="H213" s="19">
        <v>1</v>
      </c>
      <c r="I213" s="2" t="s">
        <v>16</v>
      </c>
      <c r="J213" s="26" t="s">
        <v>16</v>
      </c>
      <c r="K213" s="2" t="s">
        <v>20</v>
      </c>
      <c r="L213" s="2" t="s">
        <v>16</v>
      </c>
      <c r="M213" s="2" t="s">
        <v>16</v>
      </c>
      <c r="N213" s="50" t="s">
        <v>16</v>
      </c>
      <c r="O213" s="19"/>
      <c r="P213" s="20"/>
      <c r="Q213" s="20"/>
      <c r="R213" s="3"/>
    </row>
    <row r="214" spans="1:18" s="21" customFormat="1" ht="51" x14ac:dyDescent="0.25">
      <c r="A214" s="25"/>
      <c r="B214" s="86">
        <v>193</v>
      </c>
      <c r="C214" s="67" t="str">
        <f>VLOOKUP(B214,'Elenco CC'!$A$2:$B$447,2,FALSE)</f>
        <v>LIZZANA</v>
      </c>
      <c r="D214" s="19">
        <v>1548</v>
      </c>
      <c r="E214" s="67" t="str">
        <f t="shared" si="3"/>
        <v>LIZZANA1548</v>
      </c>
      <c r="F214" s="76">
        <v>8</v>
      </c>
      <c r="G214" s="19">
        <v>4</v>
      </c>
      <c r="H214" s="19">
        <v>4</v>
      </c>
      <c r="I214" s="2" t="s">
        <v>16</v>
      </c>
      <c r="J214" s="26" t="s">
        <v>16</v>
      </c>
      <c r="K214" s="2" t="s">
        <v>20</v>
      </c>
      <c r="L214" s="2" t="s">
        <v>16</v>
      </c>
      <c r="M214" s="2" t="s">
        <v>16</v>
      </c>
      <c r="N214" s="50" t="s">
        <v>16</v>
      </c>
      <c r="O214" s="19" t="s">
        <v>1037</v>
      </c>
      <c r="P214" s="20"/>
      <c r="Q214" s="20"/>
      <c r="R214" s="3"/>
    </row>
    <row r="215" spans="1:18" s="21" customFormat="1" ht="63.75" x14ac:dyDescent="0.25">
      <c r="A215" s="25">
        <v>283</v>
      </c>
      <c r="B215" s="18">
        <v>193</v>
      </c>
      <c r="C215" s="67" t="str">
        <f>VLOOKUP(B215,'Elenco CC'!$A$2:$B$447,2,FALSE)</f>
        <v>LIZZANA</v>
      </c>
      <c r="D215" s="18">
        <v>852</v>
      </c>
      <c r="E215" s="67" t="str">
        <f t="shared" si="3"/>
        <v>LIZZANA852</v>
      </c>
      <c r="F215" s="25">
        <v>1</v>
      </c>
      <c r="G215" s="18">
        <v>4</v>
      </c>
      <c r="H215" s="18">
        <v>1</v>
      </c>
      <c r="I215" s="2" t="s">
        <v>16</v>
      </c>
      <c r="J215" s="26" t="s">
        <v>16</v>
      </c>
      <c r="K215" s="2" t="s">
        <v>20</v>
      </c>
      <c r="L215" s="2" t="s">
        <v>16</v>
      </c>
      <c r="M215" s="2" t="s">
        <v>16</v>
      </c>
      <c r="N215" s="50" t="s">
        <v>16</v>
      </c>
      <c r="O215" s="19" t="s">
        <v>994</v>
      </c>
      <c r="P215" s="20">
        <v>11488</v>
      </c>
      <c r="Q215" s="20">
        <v>784056</v>
      </c>
      <c r="R215" s="3" t="s">
        <v>995</v>
      </c>
    </row>
    <row r="216" spans="1:18" s="21" customFormat="1" ht="63.75" x14ac:dyDescent="0.25">
      <c r="A216" s="25">
        <v>284</v>
      </c>
      <c r="B216" s="18">
        <v>193</v>
      </c>
      <c r="C216" s="67" t="str">
        <f>VLOOKUP(B216,'Elenco CC'!$A$2:$B$447,2,FALSE)</f>
        <v>LIZZANA</v>
      </c>
      <c r="D216" s="18">
        <v>1292</v>
      </c>
      <c r="E216" s="67" t="str">
        <f t="shared" si="3"/>
        <v>LIZZANA1292</v>
      </c>
      <c r="F216" s="9"/>
      <c r="G216" s="18">
        <v>4</v>
      </c>
      <c r="H216" s="3"/>
      <c r="I216" s="2" t="s">
        <v>16</v>
      </c>
      <c r="J216" s="26" t="s">
        <v>16</v>
      </c>
      <c r="K216" s="2" t="s">
        <v>21</v>
      </c>
      <c r="L216" s="2" t="s">
        <v>16</v>
      </c>
      <c r="M216" s="2" t="s">
        <v>16</v>
      </c>
      <c r="N216" s="50" t="s">
        <v>16</v>
      </c>
      <c r="O216" s="19" t="s">
        <v>996</v>
      </c>
      <c r="P216" s="20">
        <v>18654.12</v>
      </c>
      <c r="Q216" s="20">
        <v>1273143.69</v>
      </c>
      <c r="R216" s="22" t="s">
        <v>206</v>
      </c>
    </row>
    <row r="217" spans="1:18" s="21" customFormat="1" ht="51" x14ac:dyDescent="0.25">
      <c r="A217" s="25">
        <v>332</v>
      </c>
      <c r="B217" s="18">
        <v>193</v>
      </c>
      <c r="C217" s="67" t="str">
        <f>VLOOKUP(B217,'Elenco CC'!$A$2:$B$447,2,FALSE)</f>
        <v>LIZZANA</v>
      </c>
      <c r="D217" s="18">
        <v>1761</v>
      </c>
      <c r="E217" s="67" t="str">
        <f t="shared" si="3"/>
        <v>LIZZANA1761</v>
      </c>
      <c r="F217" s="25">
        <v>1</v>
      </c>
      <c r="G217" s="18">
        <v>4</v>
      </c>
      <c r="H217" s="3"/>
      <c r="I217" s="2" t="s">
        <v>16</v>
      </c>
      <c r="J217" s="26" t="s">
        <v>16</v>
      </c>
      <c r="K217" s="2" t="s">
        <v>20</v>
      </c>
      <c r="L217" s="2" t="s">
        <v>16</v>
      </c>
      <c r="M217" s="2" t="s">
        <v>16</v>
      </c>
      <c r="N217" s="50" t="s">
        <v>16</v>
      </c>
      <c r="O217" s="19" t="s">
        <v>1057</v>
      </c>
      <c r="P217" s="20">
        <v>7586.97</v>
      </c>
      <c r="Q217" s="20">
        <v>517810.7</v>
      </c>
      <c r="R217" s="3" t="s">
        <v>1058</v>
      </c>
    </row>
    <row r="218" spans="1:18" s="21" customFormat="1" ht="51" x14ac:dyDescent="0.25">
      <c r="A218" s="25">
        <v>333</v>
      </c>
      <c r="B218" s="18">
        <v>193</v>
      </c>
      <c r="C218" s="67" t="str">
        <f>VLOOKUP(B218,'Elenco CC'!$A$2:$B$447,2,FALSE)</f>
        <v>LIZZANA</v>
      </c>
      <c r="D218" s="18">
        <v>1761</v>
      </c>
      <c r="E218" s="67" t="str">
        <f t="shared" si="3"/>
        <v>LIZZANA1761</v>
      </c>
      <c r="F218" s="25">
        <v>2</v>
      </c>
      <c r="G218" s="18">
        <v>4</v>
      </c>
      <c r="H218" s="3"/>
      <c r="I218" s="2" t="s">
        <v>16</v>
      </c>
      <c r="J218" s="26" t="s">
        <v>16</v>
      </c>
      <c r="K218" s="2" t="s">
        <v>20</v>
      </c>
      <c r="L218" s="2" t="s">
        <v>16</v>
      </c>
      <c r="M218" s="2" t="s">
        <v>16</v>
      </c>
      <c r="N218" s="50" t="s">
        <v>16</v>
      </c>
      <c r="O218" s="19" t="s">
        <v>1059</v>
      </c>
      <c r="P218" s="20">
        <v>4565.13</v>
      </c>
      <c r="Q218" s="20">
        <v>311570.12</v>
      </c>
      <c r="R218" s="3" t="s">
        <v>1060</v>
      </c>
    </row>
    <row r="219" spans="1:18" s="21" customFormat="1" ht="63.75" x14ac:dyDescent="0.25">
      <c r="A219" s="25">
        <v>334</v>
      </c>
      <c r="B219" s="18">
        <v>193</v>
      </c>
      <c r="C219" s="67" t="str">
        <f>VLOOKUP(B219,'Elenco CC'!$A$2:$B$447,2,FALSE)</f>
        <v>LIZZANA</v>
      </c>
      <c r="D219" s="18">
        <v>1761</v>
      </c>
      <c r="E219" s="67" t="str">
        <f t="shared" si="3"/>
        <v>LIZZANA1761</v>
      </c>
      <c r="F219" s="25">
        <v>4</v>
      </c>
      <c r="G219" s="18">
        <v>4</v>
      </c>
      <c r="H219" s="3"/>
      <c r="I219" s="2" t="s">
        <v>16</v>
      </c>
      <c r="J219" s="26" t="s">
        <v>16</v>
      </c>
      <c r="K219" s="2" t="s">
        <v>20</v>
      </c>
      <c r="L219" s="2" t="s">
        <v>16</v>
      </c>
      <c r="M219" s="2" t="s">
        <v>16</v>
      </c>
      <c r="N219" s="50" t="s">
        <v>16</v>
      </c>
      <c r="O219" s="3" t="s">
        <v>1061</v>
      </c>
      <c r="P219" s="27">
        <v>125407.32</v>
      </c>
      <c r="Q219" s="27">
        <v>8559049.5899999999</v>
      </c>
      <c r="R219" s="3" t="s">
        <v>1058</v>
      </c>
    </row>
    <row r="220" spans="1:18" s="21" customFormat="1" ht="51" x14ac:dyDescent="0.25">
      <c r="A220" s="25">
        <v>335</v>
      </c>
      <c r="B220" s="18">
        <v>193</v>
      </c>
      <c r="C220" s="67" t="str">
        <f>VLOOKUP(B220,'Elenco CC'!$A$2:$B$447,2,FALSE)</f>
        <v>LIZZANA</v>
      </c>
      <c r="D220" s="18">
        <v>1761</v>
      </c>
      <c r="E220" s="67" t="str">
        <f t="shared" si="3"/>
        <v>LIZZANA1761</v>
      </c>
      <c r="F220" s="25">
        <v>3</v>
      </c>
      <c r="G220" s="18">
        <v>5</v>
      </c>
      <c r="H220" s="3"/>
      <c r="I220" s="2" t="s">
        <v>16</v>
      </c>
      <c r="J220" s="26" t="s">
        <v>16</v>
      </c>
      <c r="K220" s="2" t="s">
        <v>40</v>
      </c>
      <c r="L220" s="18">
        <v>4</v>
      </c>
      <c r="M220" s="2" t="s">
        <v>122</v>
      </c>
      <c r="N220" s="50">
        <v>95</v>
      </c>
      <c r="O220" s="19" t="s">
        <v>1062</v>
      </c>
      <c r="P220" s="20">
        <v>348.61</v>
      </c>
      <c r="Q220" s="20">
        <v>58566.48</v>
      </c>
      <c r="R220" s="3" t="s">
        <v>1063</v>
      </c>
    </row>
    <row r="221" spans="1:18" s="21" customFormat="1" ht="51" x14ac:dyDescent="0.25">
      <c r="A221" s="25">
        <v>296</v>
      </c>
      <c r="B221" s="18">
        <v>193</v>
      </c>
      <c r="C221" s="67" t="str">
        <f>VLOOKUP(B221,'Elenco CC'!$A$2:$B$447,2,FALSE)</f>
        <v>LIZZANA</v>
      </c>
      <c r="D221" s="18">
        <v>1542</v>
      </c>
      <c r="E221" s="67" t="str">
        <f t="shared" si="3"/>
        <v>LIZZANA1542</v>
      </c>
      <c r="F221" s="9"/>
      <c r="G221" s="18">
        <v>4</v>
      </c>
      <c r="H221" s="3"/>
      <c r="I221" s="2" t="s">
        <v>16</v>
      </c>
      <c r="J221" s="26" t="s">
        <v>16</v>
      </c>
      <c r="K221" s="2" t="s">
        <v>21</v>
      </c>
      <c r="L221" s="2" t="s">
        <v>16</v>
      </c>
      <c r="M221" s="2" t="s">
        <v>16</v>
      </c>
      <c r="N221" s="50">
        <v>20</v>
      </c>
      <c r="O221" s="19" t="s">
        <v>1013</v>
      </c>
      <c r="P221" s="20">
        <v>102.1</v>
      </c>
      <c r="Q221" s="20">
        <v>6968.33</v>
      </c>
      <c r="R221" s="3" t="s">
        <v>1014</v>
      </c>
    </row>
    <row r="222" spans="1:18" s="21" customFormat="1" ht="51" x14ac:dyDescent="0.25">
      <c r="A222" s="25">
        <v>51</v>
      </c>
      <c r="B222" s="18">
        <v>193</v>
      </c>
      <c r="C222" s="67" t="str">
        <f>VLOOKUP(B222,'Elenco CC'!$A$2:$B$447,2,FALSE)</f>
        <v>LIZZANA</v>
      </c>
      <c r="D222" s="18">
        <v>779</v>
      </c>
      <c r="E222" s="67" t="str">
        <f t="shared" si="3"/>
        <v>LIZZANA779</v>
      </c>
      <c r="F222" s="25">
        <v>6</v>
      </c>
      <c r="G222" s="18">
        <v>4</v>
      </c>
      <c r="H222" s="18">
        <v>14</v>
      </c>
      <c r="I222" s="2" t="s">
        <v>16</v>
      </c>
      <c r="J222" s="26" t="s">
        <v>16</v>
      </c>
      <c r="K222" s="2" t="s">
        <v>20</v>
      </c>
      <c r="L222" s="2" t="s">
        <v>16</v>
      </c>
      <c r="M222" s="2" t="s">
        <v>16</v>
      </c>
      <c r="N222" s="50" t="s">
        <v>16</v>
      </c>
      <c r="O222" s="19" t="s">
        <v>397</v>
      </c>
      <c r="P222" s="20">
        <v>4096</v>
      </c>
      <c r="Q222" s="20">
        <v>279552</v>
      </c>
      <c r="R222" s="22" t="s">
        <v>67</v>
      </c>
    </row>
    <row r="223" spans="1:18" s="21" customFormat="1" ht="51" x14ac:dyDescent="0.25">
      <c r="A223" s="25">
        <v>52</v>
      </c>
      <c r="B223" s="18">
        <v>193</v>
      </c>
      <c r="C223" s="67" t="str">
        <f>VLOOKUP(B223,'Elenco CC'!$A$2:$B$447,2,FALSE)</f>
        <v>LIZZANA</v>
      </c>
      <c r="D223" s="18">
        <v>779</v>
      </c>
      <c r="E223" s="67" t="str">
        <f t="shared" si="3"/>
        <v>LIZZANA779</v>
      </c>
      <c r="F223" s="25">
        <v>7</v>
      </c>
      <c r="G223" s="18">
        <v>4</v>
      </c>
      <c r="H223" s="18">
        <v>15</v>
      </c>
      <c r="I223" s="2" t="s">
        <v>16</v>
      </c>
      <c r="J223" s="26" t="s">
        <v>16</v>
      </c>
      <c r="K223" s="2" t="s">
        <v>20</v>
      </c>
      <c r="L223" s="2" t="s">
        <v>16</v>
      </c>
      <c r="M223" s="2" t="s">
        <v>16</v>
      </c>
      <c r="N223" s="50" t="s">
        <v>16</v>
      </c>
      <c r="O223" s="19" t="s">
        <v>398</v>
      </c>
      <c r="P223" s="20">
        <v>4450</v>
      </c>
      <c r="Q223" s="20">
        <v>303712.5</v>
      </c>
      <c r="R223" s="22" t="s">
        <v>67</v>
      </c>
    </row>
    <row r="224" spans="1:18" s="21" customFormat="1" ht="38.25" x14ac:dyDescent="0.25">
      <c r="A224" s="25">
        <v>100</v>
      </c>
      <c r="B224" s="18">
        <v>193</v>
      </c>
      <c r="C224" s="67" t="str">
        <f>VLOOKUP(B224,'Elenco CC'!$A$2:$B$447,2,FALSE)</f>
        <v>LIZZANA</v>
      </c>
      <c r="D224" s="18">
        <v>779</v>
      </c>
      <c r="E224" s="67" t="str">
        <f t="shared" si="3"/>
        <v>LIZZANA779</v>
      </c>
      <c r="F224" s="25">
        <v>13</v>
      </c>
      <c r="G224" s="18">
        <v>4</v>
      </c>
      <c r="H224" s="18">
        <v>2</v>
      </c>
      <c r="I224" s="2" t="s">
        <v>16</v>
      </c>
      <c r="J224" s="26" t="s">
        <v>16</v>
      </c>
      <c r="K224" s="2" t="s">
        <v>71</v>
      </c>
      <c r="L224" s="2" t="s">
        <v>16</v>
      </c>
      <c r="M224" s="2" t="s">
        <v>16</v>
      </c>
      <c r="N224" s="50" t="s">
        <v>16</v>
      </c>
      <c r="O224" s="22" t="s">
        <v>35</v>
      </c>
      <c r="P224" s="23">
        <v>0</v>
      </c>
      <c r="Q224" s="23"/>
      <c r="R224" s="3" t="s">
        <v>455</v>
      </c>
    </row>
    <row r="225" spans="1:18" s="21" customFormat="1" ht="63.75" x14ac:dyDescent="0.25">
      <c r="A225" s="25">
        <v>193</v>
      </c>
      <c r="B225" s="18">
        <v>193</v>
      </c>
      <c r="C225" s="67" t="str">
        <f>VLOOKUP(B225,'Elenco CC'!$A$2:$B$447,2,FALSE)</f>
        <v>LIZZANA</v>
      </c>
      <c r="D225" s="18">
        <v>779</v>
      </c>
      <c r="E225" s="67" t="str">
        <f t="shared" si="3"/>
        <v>LIZZANA779</v>
      </c>
      <c r="F225" s="25">
        <v>110</v>
      </c>
      <c r="G225" s="18">
        <v>4</v>
      </c>
      <c r="H225" s="18">
        <v>2</v>
      </c>
      <c r="I225" s="2" t="s">
        <v>16</v>
      </c>
      <c r="J225" s="26" t="s">
        <v>16</v>
      </c>
      <c r="K225" s="2" t="s">
        <v>20</v>
      </c>
      <c r="L225" s="2" t="s">
        <v>16</v>
      </c>
      <c r="M225" s="2" t="s">
        <v>16</v>
      </c>
      <c r="N225" s="50" t="s">
        <v>16</v>
      </c>
      <c r="O225" s="19" t="s">
        <v>530</v>
      </c>
      <c r="P225" s="20">
        <v>18171.509999999998</v>
      </c>
      <c r="Q225" s="20">
        <v>1240205.56</v>
      </c>
      <c r="R225" s="3" t="s">
        <v>531</v>
      </c>
    </row>
    <row r="226" spans="1:18" s="21" customFormat="1" ht="63.75" x14ac:dyDescent="0.25">
      <c r="A226" s="25">
        <v>194</v>
      </c>
      <c r="B226" s="18">
        <v>193</v>
      </c>
      <c r="C226" s="67" t="str">
        <f>VLOOKUP(B226,'Elenco CC'!$A$2:$B$447,2,FALSE)</f>
        <v>LIZZANA</v>
      </c>
      <c r="D226" s="18">
        <v>779</v>
      </c>
      <c r="E226" s="67" t="str">
        <f t="shared" si="3"/>
        <v>LIZZANA779</v>
      </c>
      <c r="F226" s="25">
        <v>111</v>
      </c>
      <c r="G226" s="18">
        <v>4</v>
      </c>
      <c r="H226" s="18">
        <v>2</v>
      </c>
      <c r="I226" s="2" t="s">
        <v>16</v>
      </c>
      <c r="J226" s="26" t="s">
        <v>16</v>
      </c>
      <c r="K226" s="2" t="s">
        <v>20</v>
      </c>
      <c r="L226" s="2" t="s">
        <v>16</v>
      </c>
      <c r="M226" s="2" t="s">
        <v>16</v>
      </c>
      <c r="N226" s="50" t="s">
        <v>16</v>
      </c>
      <c r="O226" s="19" t="s">
        <v>532</v>
      </c>
      <c r="P226" s="20">
        <v>28054.94</v>
      </c>
      <c r="Q226" s="20">
        <v>1914749.66</v>
      </c>
      <c r="R226" s="3" t="s">
        <v>533</v>
      </c>
    </row>
    <row r="227" spans="1:18" s="21" customFormat="1" ht="63.75" x14ac:dyDescent="0.25">
      <c r="A227" s="25">
        <v>285</v>
      </c>
      <c r="B227" s="86">
        <v>193</v>
      </c>
      <c r="C227" s="67" t="str">
        <f>VLOOKUP(B227,'Elenco CC'!$A$2:$B$447,2,FALSE)</f>
        <v>LIZZANA</v>
      </c>
      <c r="D227" s="2" t="s">
        <v>1793</v>
      </c>
      <c r="E227" s="67" t="str">
        <f t="shared" si="3"/>
        <v>LIZZANA1193/1</v>
      </c>
      <c r="F227" s="9"/>
      <c r="G227" s="19">
        <v>4</v>
      </c>
      <c r="H227" s="3"/>
      <c r="I227" s="2" t="s">
        <v>16</v>
      </c>
      <c r="J227" s="26" t="s">
        <v>16</v>
      </c>
      <c r="K227" s="2" t="s">
        <v>20</v>
      </c>
      <c r="L227" s="2" t="s">
        <v>16</v>
      </c>
      <c r="M227" s="2" t="s">
        <v>16</v>
      </c>
      <c r="N227" s="50" t="s">
        <v>16</v>
      </c>
      <c r="O227" s="3" t="s">
        <v>997</v>
      </c>
      <c r="P227" s="27">
        <v>234917</v>
      </c>
      <c r="Q227" s="27">
        <v>16033085.25</v>
      </c>
      <c r="R227" s="3" t="s">
        <v>998</v>
      </c>
    </row>
    <row r="228" spans="1:18" s="21" customFormat="1" ht="63.75" x14ac:dyDescent="0.25">
      <c r="A228" s="25">
        <v>299</v>
      </c>
      <c r="B228" s="18">
        <v>193</v>
      </c>
      <c r="C228" s="67" t="str">
        <f>VLOOKUP(B228,'Elenco CC'!$A$2:$B$447,2,FALSE)</f>
        <v>LIZZANA</v>
      </c>
      <c r="D228" s="18">
        <v>1692</v>
      </c>
      <c r="E228" s="67" t="str">
        <f t="shared" si="3"/>
        <v>LIZZANA1692</v>
      </c>
      <c r="F228" s="9"/>
      <c r="G228" s="18">
        <v>4</v>
      </c>
      <c r="H228" s="3"/>
      <c r="I228" s="2" t="s">
        <v>16</v>
      </c>
      <c r="J228" s="26" t="s">
        <v>16</v>
      </c>
      <c r="K228" s="2" t="s">
        <v>20</v>
      </c>
      <c r="L228" s="2" t="s">
        <v>16</v>
      </c>
      <c r="M228" s="2" t="s">
        <v>16</v>
      </c>
      <c r="N228" s="50" t="s">
        <v>16</v>
      </c>
      <c r="O228" s="19" t="s">
        <v>1019</v>
      </c>
      <c r="P228" s="20">
        <v>13848</v>
      </c>
      <c r="Q228" s="20">
        <v>945126</v>
      </c>
      <c r="R228" s="3" t="s">
        <v>1020</v>
      </c>
    </row>
    <row r="229" spans="1:18" s="21" customFormat="1" ht="25.5" x14ac:dyDescent="0.25">
      <c r="A229" s="25">
        <v>300</v>
      </c>
      <c r="B229" s="18">
        <v>193</v>
      </c>
      <c r="C229" s="67" t="str">
        <f>VLOOKUP(B229,'Elenco CC'!$A$2:$B$447,2,FALSE)</f>
        <v>LIZZANA</v>
      </c>
      <c r="D229" s="2" t="s">
        <v>212</v>
      </c>
      <c r="E229" s="67" t="str">
        <f t="shared" si="3"/>
        <v>LIZZANA1193/3</v>
      </c>
      <c r="F229" s="9"/>
      <c r="G229" s="3"/>
      <c r="H229" s="3"/>
      <c r="I229" s="2" t="s">
        <v>16</v>
      </c>
      <c r="J229" s="26" t="s">
        <v>16</v>
      </c>
      <c r="K229" s="2" t="s">
        <v>34</v>
      </c>
      <c r="L229" s="2" t="s">
        <v>16</v>
      </c>
      <c r="M229" s="2" t="s">
        <v>16</v>
      </c>
      <c r="N229" s="50" t="s">
        <v>16</v>
      </c>
      <c r="O229" s="22" t="s">
        <v>35</v>
      </c>
      <c r="P229" s="23">
        <v>0</v>
      </c>
      <c r="Q229" s="23"/>
      <c r="R229" s="3" t="s">
        <v>1021</v>
      </c>
    </row>
    <row r="230" spans="1:18" s="21" customFormat="1" ht="25.5" x14ac:dyDescent="0.25">
      <c r="A230" s="25">
        <v>301</v>
      </c>
      <c r="B230" s="18">
        <v>193</v>
      </c>
      <c r="C230" s="67" t="str">
        <f>VLOOKUP(B230,'Elenco CC'!$A$2:$B$447,2,FALSE)</f>
        <v>LIZZANA</v>
      </c>
      <c r="D230" s="2" t="s">
        <v>213</v>
      </c>
      <c r="E230" s="67" t="str">
        <f t="shared" si="3"/>
        <v>LIZZANA1193/4</v>
      </c>
      <c r="F230" s="9"/>
      <c r="G230" s="3"/>
      <c r="H230" s="3"/>
      <c r="I230" s="2" t="s">
        <v>16</v>
      </c>
      <c r="J230" s="26" t="s">
        <v>16</v>
      </c>
      <c r="K230" s="2" t="s">
        <v>34</v>
      </c>
      <c r="L230" s="2" t="s">
        <v>16</v>
      </c>
      <c r="M230" s="2" t="s">
        <v>16</v>
      </c>
      <c r="N230" s="50" t="s">
        <v>16</v>
      </c>
      <c r="O230" s="22" t="s">
        <v>35</v>
      </c>
      <c r="P230" s="23">
        <v>0</v>
      </c>
      <c r="Q230" s="23"/>
      <c r="R230" s="3" t="s">
        <v>1022</v>
      </c>
    </row>
    <row r="231" spans="1:18" s="21" customFormat="1" ht="25.5" x14ac:dyDescent="0.25">
      <c r="A231" s="25">
        <v>303</v>
      </c>
      <c r="B231" s="18">
        <v>193</v>
      </c>
      <c r="C231" s="67" t="str">
        <f>VLOOKUP(B231,'Elenco CC'!$A$2:$B$447,2,FALSE)</f>
        <v>LIZZANA</v>
      </c>
      <c r="D231" s="2" t="s">
        <v>214</v>
      </c>
      <c r="E231" s="67" t="str">
        <f t="shared" si="3"/>
        <v>LIZZANA1193/6</v>
      </c>
      <c r="F231" s="9"/>
      <c r="G231" s="3"/>
      <c r="H231" s="3"/>
      <c r="I231" s="2" t="s">
        <v>16</v>
      </c>
      <c r="J231" s="26" t="s">
        <v>16</v>
      </c>
      <c r="K231" s="2" t="s">
        <v>34</v>
      </c>
      <c r="L231" s="2" t="s">
        <v>16</v>
      </c>
      <c r="M231" s="2" t="s">
        <v>16</v>
      </c>
      <c r="N231" s="50" t="s">
        <v>16</v>
      </c>
      <c r="O231" s="22" t="s">
        <v>35</v>
      </c>
      <c r="P231" s="23">
        <v>0</v>
      </c>
      <c r="Q231" s="23"/>
      <c r="R231" s="3" t="s">
        <v>1024</v>
      </c>
    </row>
    <row r="232" spans="1:18" s="21" customFormat="1" x14ac:dyDescent="0.25">
      <c r="A232" s="25"/>
      <c r="B232" s="86">
        <v>193</v>
      </c>
      <c r="C232" s="67" t="str">
        <f>VLOOKUP(B232,'Elenco CC'!$A$2:$B$447,2,FALSE)</f>
        <v>LIZZANA</v>
      </c>
      <c r="D232" s="2" t="s">
        <v>1794</v>
      </c>
      <c r="E232" s="67" t="str">
        <f t="shared" si="3"/>
        <v>LIZZANA1193/2</v>
      </c>
      <c r="F232" s="9"/>
      <c r="G232" s="19">
        <v>4</v>
      </c>
      <c r="H232" s="3"/>
      <c r="I232" s="2" t="s">
        <v>16</v>
      </c>
      <c r="J232" s="26" t="s">
        <v>16</v>
      </c>
      <c r="K232" s="2" t="s">
        <v>20</v>
      </c>
      <c r="L232" s="2" t="s">
        <v>16</v>
      </c>
      <c r="M232" s="2" t="s">
        <v>16</v>
      </c>
      <c r="N232" s="50" t="s">
        <v>16</v>
      </c>
      <c r="O232" s="3"/>
      <c r="P232" s="27"/>
      <c r="Q232" s="27"/>
      <c r="R232" s="3"/>
    </row>
    <row r="233" spans="1:18" s="21" customFormat="1" ht="63.75" x14ac:dyDescent="0.25">
      <c r="A233" s="25">
        <v>304</v>
      </c>
      <c r="B233" s="18">
        <v>193</v>
      </c>
      <c r="C233" s="67" t="str">
        <f>VLOOKUP(B233,'Elenco CC'!$A$2:$B$447,2,FALSE)</f>
        <v>LIZZANA</v>
      </c>
      <c r="D233" s="18">
        <v>1285</v>
      </c>
      <c r="E233" s="67" t="str">
        <f t="shared" si="3"/>
        <v>LIZZANA1285</v>
      </c>
      <c r="F233" s="25">
        <v>6</v>
      </c>
      <c r="G233" s="18">
        <v>4</v>
      </c>
      <c r="H233" s="18">
        <v>2</v>
      </c>
      <c r="I233" s="2" t="s">
        <v>16</v>
      </c>
      <c r="J233" s="26" t="s">
        <v>16</v>
      </c>
      <c r="K233" s="2" t="s">
        <v>20</v>
      </c>
      <c r="L233" s="2" t="s">
        <v>16</v>
      </c>
      <c r="M233" s="2" t="s">
        <v>16</v>
      </c>
      <c r="N233" s="50" t="s">
        <v>16</v>
      </c>
      <c r="O233" s="19" t="s">
        <v>1025</v>
      </c>
      <c r="P233" s="20">
        <v>17610.5</v>
      </c>
      <c r="Q233" s="20">
        <v>1201916.6299999999</v>
      </c>
      <c r="R233" s="3" t="s">
        <v>1026</v>
      </c>
    </row>
    <row r="234" spans="1:18" s="21" customFormat="1" ht="63.75" x14ac:dyDescent="0.25">
      <c r="A234" s="25">
        <v>298</v>
      </c>
      <c r="B234" s="18">
        <v>193</v>
      </c>
      <c r="C234" s="67" t="str">
        <f>VLOOKUP(B234,'Elenco CC'!$A$2:$B$447,2,FALSE)</f>
        <v>LIZZANA</v>
      </c>
      <c r="D234" s="18">
        <v>1608</v>
      </c>
      <c r="E234" s="67" t="str">
        <f t="shared" si="3"/>
        <v>LIZZANA1608</v>
      </c>
      <c r="F234" s="25">
        <v>2</v>
      </c>
      <c r="G234" s="18">
        <v>8</v>
      </c>
      <c r="H234" s="18">
        <v>2</v>
      </c>
      <c r="I234" s="2" t="s">
        <v>16</v>
      </c>
      <c r="J234" s="26" t="s">
        <v>16</v>
      </c>
      <c r="K234" s="2" t="s">
        <v>20</v>
      </c>
      <c r="L234" s="2" t="s">
        <v>16</v>
      </c>
      <c r="M234" s="2" t="s">
        <v>16</v>
      </c>
      <c r="N234" s="50" t="s">
        <v>16</v>
      </c>
      <c r="O234" s="19" t="s">
        <v>1017</v>
      </c>
      <c r="P234" s="20">
        <v>29196</v>
      </c>
      <c r="Q234" s="20">
        <v>1992627</v>
      </c>
      <c r="R234" s="3" t="s">
        <v>1018</v>
      </c>
    </row>
    <row r="235" spans="1:18" s="21" customFormat="1" ht="63.75" x14ac:dyDescent="0.25">
      <c r="A235" s="25">
        <v>289</v>
      </c>
      <c r="B235" s="86">
        <v>193</v>
      </c>
      <c r="C235" s="67" t="str">
        <f>VLOOKUP(B235,'Elenco CC'!$A$2:$B$447,2,FALSE)</f>
        <v>LIZZANA</v>
      </c>
      <c r="D235" s="19">
        <v>1600</v>
      </c>
      <c r="E235" s="67" t="str">
        <f t="shared" si="3"/>
        <v>LIZZANA1600</v>
      </c>
      <c r="F235" s="9"/>
      <c r="G235" s="19">
        <v>8</v>
      </c>
      <c r="H235" s="3"/>
      <c r="I235" s="2" t="s">
        <v>16</v>
      </c>
      <c r="J235" s="26" t="s">
        <v>16</v>
      </c>
      <c r="K235" s="2" t="s">
        <v>20</v>
      </c>
      <c r="L235" s="2" t="s">
        <v>16</v>
      </c>
      <c r="M235" s="2" t="s">
        <v>16</v>
      </c>
      <c r="N235" s="50" t="s">
        <v>16</v>
      </c>
      <c r="O235" s="19" t="s">
        <v>1002</v>
      </c>
      <c r="P235" s="20">
        <v>50220</v>
      </c>
      <c r="Q235" s="20">
        <v>3427515</v>
      </c>
      <c r="R235" s="3" t="s">
        <v>1003</v>
      </c>
    </row>
    <row r="236" spans="1:18" s="21" customFormat="1" ht="51" x14ac:dyDescent="0.25">
      <c r="A236" s="25">
        <v>290</v>
      </c>
      <c r="B236" s="18">
        <v>193</v>
      </c>
      <c r="C236" s="67" t="str">
        <f>VLOOKUP(B236,'Elenco CC'!$A$2:$B$447,2,FALSE)</f>
        <v>LIZZANA</v>
      </c>
      <c r="D236" s="18">
        <v>1613</v>
      </c>
      <c r="E236" s="67" t="str">
        <f t="shared" si="3"/>
        <v>LIZZANA1613</v>
      </c>
      <c r="F236" s="9"/>
      <c r="G236" s="18">
        <v>8</v>
      </c>
      <c r="H236" s="3"/>
      <c r="I236" s="2" t="s">
        <v>16</v>
      </c>
      <c r="J236" s="26" t="s">
        <v>16</v>
      </c>
      <c r="K236" s="2" t="s">
        <v>27</v>
      </c>
      <c r="L236" s="2" t="s">
        <v>16</v>
      </c>
      <c r="M236" s="2" t="s">
        <v>16</v>
      </c>
      <c r="N236" s="50" t="s">
        <v>16</v>
      </c>
      <c r="O236" s="19" t="s">
        <v>1004</v>
      </c>
      <c r="P236" s="20">
        <v>6665.48</v>
      </c>
      <c r="Q236" s="20">
        <v>454919.01</v>
      </c>
      <c r="R236" s="3" t="s">
        <v>1005</v>
      </c>
    </row>
    <row r="237" spans="1:18" s="21" customFormat="1" ht="51" x14ac:dyDescent="0.25">
      <c r="A237" s="25">
        <v>47</v>
      </c>
      <c r="B237" s="18">
        <v>193</v>
      </c>
      <c r="C237" s="67" t="str">
        <f>VLOOKUP(B237,'Elenco CC'!$A$2:$B$447,2,FALSE)</f>
        <v>LIZZANA</v>
      </c>
      <c r="D237" s="18">
        <v>1400</v>
      </c>
      <c r="E237" s="67" t="str">
        <f t="shared" si="3"/>
        <v>LIZZANA1400</v>
      </c>
      <c r="F237" s="9"/>
      <c r="G237" s="18">
        <v>8</v>
      </c>
      <c r="H237" s="3"/>
      <c r="I237" s="2" t="s">
        <v>16</v>
      </c>
      <c r="J237" s="26" t="s">
        <v>16</v>
      </c>
      <c r="K237" s="2" t="s">
        <v>21</v>
      </c>
      <c r="L237" s="2" t="s">
        <v>16</v>
      </c>
      <c r="M237" s="2" t="s">
        <v>16</v>
      </c>
      <c r="N237" s="50" t="s">
        <v>16</v>
      </c>
      <c r="O237" s="19" t="s">
        <v>393</v>
      </c>
      <c r="P237" s="20">
        <v>294</v>
      </c>
      <c r="Q237" s="20">
        <v>20065.5</v>
      </c>
      <c r="R237" s="3" t="s">
        <v>394</v>
      </c>
    </row>
    <row r="238" spans="1:18" s="21" customFormat="1" ht="25.5" x14ac:dyDescent="0.25">
      <c r="A238" s="25">
        <v>119</v>
      </c>
      <c r="B238" s="18">
        <v>193</v>
      </c>
      <c r="C238" s="67" t="str">
        <f>VLOOKUP(B238,'Elenco CC'!$A$2:$B$447,2,FALSE)</f>
        <v>LIZZANA</v>
      </c>
      <c r="D238" s="18">
        <v>1401</v>
      </c>
      <c r="E238" s="67" t="str">
        <f t="shared" si="3"/>
        <v>LIZZANA1401</v>
      </c>
      <c r="F238" s="9"/>
      <c r="G238" s="3"/>
      <c r="H238" s="3"/>
      <c r="I238" s="2" t="s">
        <v>16</v>
      </c>
      <c r="J238" s="26" t="s">
        <v>16</v>
      </c>
      <c r="K238" s="2" t="s">
        <v>34</v>
      </c>
      <c r="L238" s="2" t="s">
        <v>16</v>
      </c>
      <c r="M238" s="2" t="s">
        <v>16</v>
      </c>
      <c r="N238" s="50" t="s">
        <v>16</v>
      </c>
      <c r="O238" s="22" t="s">
        <v>35</v>
      </c>
      <c r="P238" s="23"/>
      <c r="Q238" s="23"/>
      <c r="R238" s="3" t="s">
        <v>482</v>
      </c>
    </row>
    <row r="239" spans="1:18" s="21" customFormat="1" ht="51" x14ac:dyDescent="0.25">
      <c r="A239" s="25">
        <v>192</v>
      </c>
      <c r="B239" s="86">
        <v>193</v>
      </c>
      <c r="C239" s="67" t="str">
        <f>VLOOKUP(B239,'Elenco CC'!$A$2:$B$447,2,FALSE)</f>
        <v>LIZZANA</v>
      </c>
      <c r="D239" s="19">
        <v>1399</v>
      </c>
      <c r="E239" s="67" t="str">
        <f t="shared" si="3"/>
        <v>LIZZANA1399</v>
      </c>
      <c r="F239" s="76">
        <v>1</v>
      </c>
      <c r="G239" s="19">
        <v>8</v>
      </c>
      <c r="H239" s="3"/>
      <c r="I239" s="2" t="s">
        <v>16</v>
      </c>
      <c r="J239" s="26" t="s">
        <v>16</v>
      </c>
      <c r="K239" s="2" t="s">
        <v>20</v>
      </c>
      <c r="L239" s="2" t="s">
        <v>16</v>
      </c>
      <c r="M239" s="2" t="s">
        <v>16</v>
      </c>
      <c r="N239" s="50" t="s">
        <v>16</v>
      </c>
      <c r="O239" s="19" t="s">
        <v>528</v>
      </c>
      <c r="P239" s="20">
        <v>3440.66</v>
      </c>
      <c r="Q239" s="20">
        <v>234825.05</v>
      </c>
      <c r="R239" s="3" t="s">
        <v>529</v>
      </c>
    </row>
    <row r="240" spans="1:18" s="21" customFormat="1" ht="63.75" x14ac:dyDescent="0.25">
      <c r="A240" s="25">
        <v>308</v>
      </c>
      <c r="B240" s="18">
        <v>193</v>
      </c>
      <c r="C240" s="67" t="str">
        <f>VLOOKUP(B240,'Elenco CC'!$A$2:$B$447,2,FALSE)</f>
        <v>LIZZANA</v>
      </c>
      <c r="D240" s="18">
        <v>1577</v>
      </c>
      <c r="E240" s="67" t="str">
        <f t="shared" si="3"/>
        <v>LIZZANA1577</v>
      </c>
      <c r="F240" s="25">
        <v>2</v>
      </c>
      <c r="G240" s="18">
        <v>8</v>
      </c>
      <c r="H240" s="18">
        <v>1</v>
      </c>
      <c r="I240" s="2" t="s">
        <v>16</v>
      </c>
      <c r="J240" s="26" t="s">
        <v>16</v>
      </c>
      <c r="K240" s="2" t="s">
        <v>20</v>
      </c>
      <c r="L240" s="2" t="s">
        <v>16</v>
      </c>
      <c r="M240" s="2" t="s">
        <v>16</v>
      </c>
      <c r="N240" s="50" t="s">
        <v>16</v>
      </c>
      <c r="O240" s="19" t="s">
        <v>1033</v>
      </c>
      <c r="P240" s="20">
        <v>38999.519999999997</v>
      </c>
      <c r="Q240" s="20">
        <v>2661717.2400000002</v>
      </c>
      <c r="R240" s="3" t="s">
        <v>1034</v>
      </c>
    </row>
    <row r="241" spans="1:18" s="21" customFormat="1" ht="51" x14ac:dyDescent="0.25">
      <c r="A241" s="25">
        <v>293</v>
      </c>
      <c r="B241" s="18">
        <v>193</v>
      </c>
      <c r="C241" s="67" t="str">
        <f>VLOOKUP(B241,'Elenco CC'!$A$2:$B$447,2,FALSE)</f>
        <v>LIZZANA</v>
      </c>
      <c r="D241" s="18">
        <v>1607</v>
      </c>
      <c r="E241" s="67" t="str">
        <f t="shared" si="3"/>
        <v>LIZZANA1607</v>
      </c>
      <c r="F241" s="25">
        <v>2</v>
      </c>
      <c r="G241" s="18">
        <v>4</v>
      </c>
      <c r="H241" s="18">
        <v>4</v>
      </c>
      <c r="I241" s="2" t="s">
        <v>16</v>
      </c>
      <c r="J241" s="26" t="s">
        <v>16</v>
      </c>
      <c r="K241" s="2" t="s">
        <v>40</v>
      </c>
      <c r="L241" s="18">
        <v>4</v>
      </c>
      <c r="M241" s="2" t="s">
        <v>53</v>
      </c>
      <c r="N241" s="50">
        <v>97</v>
      </c>
      <c r="O241" s="19" t="s">
        <v>370</v>
      </c>
      <c r="P241" s="20">
        <v>426.08</v>
      </c>
      <c r="Q241" s="20">
        <v>71581.440000000002</v>
      </c>
      <c r="R241" s="3" t="s">
        <v>1008</v>
      </c>
    </row>
    <row r="242" spans="1:18" s="21" customFormat="1" ht="63.75" x14ac:dyDescent="0.25">
      <c r="A242" s="25">
        <v>438</v>
      </c>
      <c r="B242" s="18">
        <v>193</v>
      </c>
      <c r="C242" s="67" t="str">
        <f>VLOOKUP(B242,'Elenco CC'!$A$2:$B$447,2,FALSE)</f>
        <v>LIZZANA</v>
      </c>
      <c r="D242" s="18">
        <v>1607</v>
      </c>
      <c r="E242" s="67" t="str">
        <f t="shared" si="3"/>
        <v>LIZZANA1607</v>
      </c>
      <c r="F242" s="25">
        <v>4</v>
      </c>
      <c r="G242" s="18">
        <v>4</v>
      </c>
      <c r="H242" s="18">
        <v>1</v>
      </c>
      <c r="I242" s="2" t="s">
        <v>16</v>
      </c>
      <c r="J242" s="26" t="s">
        <v>16</v>
      </c>
      <c r="K242" s="2" t="s">
        <v>20</v>
      </c>
      <c r="L242" s="2" t="s">
        <v>16</v>
      </c>
      <c r="M242" s="2" t="s">
        <v>16</v>
      </c>
      <c r="N242" s="50" t="s">
        <v>16</v>
      </c>
      <c r="O242" s="19" t="s">
        <v>1174</v>
      </c>
      <c r="P242" s="20">
        <v>16312.63</v>
      </c>
      <c r="Q242" s="20">
        <v>1113337</v>
      </c>
      <c r="R242" s="3" t="s">
        <v>1175</v>
      </c>
    </row>
    <row r="243" spans="1:18" s="21" customFormat="1" ht="51" x14ac:dyDescent="0.25">
      <c r="A243" s="25">
        <v>439</v>
      </c>
      <c r="B243" s="18">
        <v>193</v>
      </c>
      <c r="C243" s="67" t="str">
        <f>VLOOKUP(B243,'Elenco CC'!$A$2:$B$447,2,FALSE)</f>
        <v>LIZZANA</v>
      </c>
      <c r="D243" s="18">
        <v>1607</v>
      </c>
      <c r="E243" s="67" t="str">
        <f t="shared" si="3"/>
        <v>LIZZANA1607</v>
      </c>
      <c r="F243" s="25">
        <v>5</v>
      </c>
      <c r="G243" s="18">
        <v>4</v>
      </c>
      <c r="H243" s="18">
        <v>3</v>
      </c>
      <c r="I243" s="2" t="s">
        <v>16</v>
      </c>
      <c r="J243" s="26" t="s">
        <v>16</v>
      </c>
      <c r="K243" s="2" t="s">
        <v>20</v>
      </c>
      <c r="L243" s="2" t="s">
        <v>16</v>
      </c>
      <c r="M243" s="2" t="s">
        <v>16</v>
      </c>
      <c r="N243" s="50" t="s">
        <v>16</v>
      </c>
      <c r="O243" s="19" t="s">
        <v>1176</v>
      </c>
      <c r="P243" s="20">
        <v>3672.35</v>
      </c>
      <c r="Q243" s="20">
        <v>250637.89</v>
      </c>
      <c r="R243" s="3" t="s">
        <v>1177</v>
      </c>
    </row>
    <row r="244" spans="1:18" s="21" customFormat="1" ht="63.75" x14ac:dyDescent="0.25">
      <c r="A244" s="25">
        <v>307</v>
      </c>
      <c r="B244" s="18">
        <v>193</v>
      </c>
      <c r="C244" s="67" t="str">
        <f>VLOOKUP(B244,'Elenco CC'!$A$2:$B$447,2,FALSE)</f>
        <v>LIZZANA</v>
      </c>
      <c r="D244" s="18">
        <v>1302</v>
      </c>
      <c r="E244" s="67" t="str">
        <f t="shared" si="3"/>
        <v>LIZZANA1302</v>
      </c>
      <c r="F244" s="25">
        <v>1</v>
      </c>
      <c r="G244" s="18">
        <v>4</v>
      </c>
      <c r="H244" s="18">
        <v>1</v>
      </c>
      <c r="I244" s="2" t="s">
        <v>16</v>
      </c>
      <c r="J244" s="26" t="s">
        <v>16</v>
      </c>
      <c r="K244" s="2" t="s">
        <v>20</v>
      </c>
      <c r="L244" s="2" t="s">
        <v>16</v>
      </c>
      <c r="M244" s="2" t="s">
        <v>16</v>
      </c>
      <c r="N244" s="50" t="s">
        <v>16</v>
      </c>
      <c r="O244" s="19" t="s">
        <v>1031</v>
      </c>
      <c r="P244" s="20">
        <v>78552.73</v>
      </c>
      <c r="Q244" s="20">
        <v>5361223.82</v>
      </c>
      <c r="R244" s="3" t="s">
        <v>1032</v>
      </c>
    </row>
    <row r="245" spans="1:18" s="21" customFormat="1" ht="63.75" x14ac:dyDescent="0.25">
      <c r="A245" s="25">
        <v>294</v>
      </c>
      <c r="B245" s="18">
        <v>193</v>
      </c>
      <c r="C245" s="67" t="str">
        <f>VLOOKUP(B245,'Elenco CC'!$A$2:$B$447,2,FALSE)</f>
        <v>LIZZANA</v>
      </c>
      <c r="D245" s="18">
        <v>1620</v>
      </c>
      <c r="E245" s="67" t="str">
        <f t="shared" si="3"/>
        <v>LIZZANA1620</v>
      </c>
      <c r="F245" s="9"/>
      <c r="G245" s="18">
        <v>4</v>
      </c>
      <c r="H245" s="3"/>
      <c r="I245" s="2" t="s">
        <v>16</v>
      </c>
      <c r="J245" s="26" t="s">
        <v>16</v>
      </c>
      <c r="K245" s="2" t="s">
        <v>20</v>
      </c>
      <c r="L245" s="2" t="s">
        <v>16</v>
      </c>
      <c r="M245" s="2" t="s">
        <v>16</v>
      </c>
      <c r="N245" s="50" t="s">
        <v>16</v>
      </c>
      <c r="O245" s="19" t="s">
        <v>1009</v>
      </c>
      <c r="P245" s="20">
        <v>20225.3</v>
      </c>
      <c r="Q245" s="20">
        <v>1380376.73</v>
      </c>
      <c r="R245" s="3" t="s">
        <v>1010</v>
      </c>
    </row>
    <row r="246" spans="1:18" s="21" customFormat="1" ht="51" x14ac:dyDescent="0.25">
      <c r="A246" s="25">
        <v>295</v>
      </c>
      <c r="B246" s="18">
        <v>193</v>
      </c>
      <c r="C246" s="67" t="str">
        <f>VLOOKUP(B246,'Elenco CC'!$A$2:$B$447,2,FALSE)</f>
        <v>LIZZANA</v>
      </c>
      <c r="D246" s="18">
        <v>1621</v>
      </c>
      <c r="E246" s="67" t="str">
        <f t="shared" si="3"/>
        <v>LIZZANA1621</v>
      </c>
      <c r="F246" s="9"/>
      <c r="G246" s="18">
        <v>4</v>
      </c>
      <c r="H246" s="3"/>
      <c r="I246" s="2" t="s">
        <v>16</v>
      </c>
      <c r="J246" s="26" t="s">
        <v>16</v>
      </c>
      <c r="K246" s="2" t="s">
        <v>21</v>
      </c>
      <c r="L246" s="2" t="s">
        <v>16</v>
      </c>
      <c r="M246" s="2" t="s">
        <v>16</v>
      </c>
      <c r="N246" s="50" t="s">
        <v>16</v>
      </c>
      <c r="O246" s="19" t="s">
        <v>1011</v>
      </c>
      <c r="P246" s="20">
        <v>98</v>
      </c>
      <c r="Q246" s="20">
        <v>6688.5</v>
      </c>
      <c r="R246" s="3" t="s">
        <v>1012</v>
      </c>
    </row>
    <row r="247" spans="1:18" s="21" customFormat="1" ht="51" x14ac:dyDescent="0.25">
      <c r="A247" s="25">
        <v>143</v>
      </c>
      <c r="B247" s="86">
        <v>201</v>
      </c>
      <c r="C247" s="67" t="str">
        <f>VLOOKUP(B247,'Elenco CC'!$A$2:$B$447,2,FALSE)</f>
        <v>LUSERNA</v>
      </c>
      <c r="D247" s="19">
        <v>509</v>
      </c>
      <c r="E247" s="67" t="str">
        <f t="shared" si="3"/>
        <v>LUSERNA509</v>
      </c>
      <c r="F247" s="25">
        <v>1</v>
      </c>
      <c r="G247" s="19">
        <v>18</v>
      </c>
      <c r="H247" s="18">
        <v>1</v>
      </c>
      <c r="I247" s="2" t="s">
        <v>16</v>
      </c>
      <c r="J247" s="26" t="s">
        <v>16</v>
      </c>
      <c r="K247" s="2" t="s">
        <v>27</v>
      </c>
      <c r="L247" s="2" t="s">
        <v>16</v>
      </c>
      <c r="M247" s="2" t="s">
        <v>16</v>
      </c>
      <c r="N247" s="50" t="s">
        <v>16</v>
      </c>
      <c r="O247" s="19" t="s">
        <v>811</v>
      </c>
      <c r="P247" s="20">
        <v>389.27</v>
      </c>
      <c r="Q247" s="20">
        <v>26567.68</v>
      </c>
      <c r="R247" s="3" t="s">
        <v>812</v>
      </c>
    </row>
    <row r="248" spans="1:18" s="21" customFormat="1" x14ac:dyDescent="0.25">
      <c r="A248" s="25"/>
      <c r="B248" s="86">
        <v>201</v>
      </c>
      <c r="C248" s="67" t="str">
        <f>VLOOKUP(B248,'Elenco CC'!$A$2:$B$447,2,FALSE)</f>
        <v>LUSERNA</v>
      </c>
      <c r="D248" s="19">
        <v>510</v>
      </c>
      <c r="E248" s="67" t="str">
        <f t="shared" si="3"/>
        <v>LUSERNA510</v>
      </c>
      <c r="F248" s="25">
        <v>1</v>
      </c>
      <c r="G248" s="19">
        <v>18</v>
      </c>
      <c r="H248" s="18">
        <v>1</v>
      </c>
      <c r="I248" s="2" t="s">
        <v>16</v>
      </c>
      <c r="J248" s="26" t="s">
        <v>16</v>
      </c>
      <c r="K248" s="2" t="s">
        <v>27</v>
      </c>
      <c r="L248" s="2" t="s">
        <v>16</v>
      </c>
      <c r="M248" s="2" t="s">
        <v>16</v>
      </c>
      <c r="N248" s="50" t="s">
        <v>16</v>
      </c>
      <c r="O248" s="19"/>
      <c r="P248" s="20"/>
      <c r="Q248" s="20"/>
      <c r="R248" s="3"/>
    </row>
    <row r="249" spans="1:18" s="21" customFormat="1" ht="51" x14ac:dyDescent="0.25">
      <c r="A249" s="25">
        <v>264</v>
      </c>
      <c r="B249" s="18">
        <v>205</v>
      </c>
      <c r="C249" s="67" t="str">
        <f>VLOOKUP(B249,'Elenco CC'!$A$2:$B$447,2,FALSE)</f>
        <v>MADRANO</v>
      </c>
      <c r="D249" s="2" t="s">
        <v>201</v>
      </c>
      <c r="E249" s="67" t="str">
        <f t="shared" si="3"/>
        <v>MADRANO338/1</v>
      </c>
      <c r="F249" s="25">
        <v>2</v>
      </c>
      <c r="G249" s="18">
        <v>2</v>
      </c>
      <c r="H249" s="3"/>
      <c r="I249" s="2" t="s">
        <v>16</v>
      </c>
      <c r="J249" s="26" t="s">
        <v>16</v>
      </c>
      <c r="K249" s="2" t="s">
        <v>21</v>
      </c>
      <c r="L249" s="2" t="s">
        <v>16</v>
      </c>
      <c r="M249" s="2" t="s">
        <v>16</v>
      </c>
      <c r="N249" s="50" t="s">
        <v>16</v>
      </c>
      <c r="O249" s="19" t="s">
        <v>963</v>
      </c>
      <c r="P249" s="20">
        <v>5457.39</v>
      </c>
      <c r="Q249" s="20">
        <v>372466.87</v>
      </c>
      <c r="R249" s="3" t="s">
        <v>964</v>
      </c>
    </row>
    <row r="250" spans="1:18" s="21" customFormat="1" ht="51" x14ac:dyDescent="0.25">
      <c r="A250" s="25">
        <v>267</v>
      </c>
      <c r="B250" s="18">
        <v>205</v>
      </c>
      <c r="C250" s="67" t="str">
        <f>VLOOKUP(B250,'Elenco CC'!$A$2:$B$447,2,FALSE)</f>
        <v>MADRANO</v>
      </c>
      <c r="D250" s="18">
        <v>530</v>
      </c>
      <c r="E250" s="67" t="str">
        <f t="shared" si="3"/>
        <v>MADRANO530</v>
      </c>
      <c r="F250" s="25">
        <v>1</v>
      </c>
      <c r="G250" s="18">
        <v>2</v>
      </c>
      <c r="H250" s="3"/>
      <c r="I250" s="2" t="s">
        <v>16</v>
      </c>
      <c r="J250" s="26" t="s">
        <v>16</v>
      </c>
      <c r="K250" s="2" t="s">
        <v>21</v>
      </c>
      <c r="L250" s="2" t="s">
        <v>16</v>
      </c>
      <c r="M250" s="2" t="s">
        <v>16</v>
      </c>
      <c r="N250" s="50" t="s">
        <v>16</v>
      </c>
      <c r="O250" s="19" t="s">
        <v>969</v>
      </c>
      <c r="P250" s="20">
        <v>34.409999999999997</v>
      </c>
      <c r="Q250" s="20">
        <v>2348.48</v>
      </c>
      <c r="R250" s="3" t="s">
        <v>970</v>
      </c>
    </row>
    <row r="251" spans="1:18" s="21" customFormat="1" ht="51" x14ac:dyDescent="0.25">
      <c r="A251" s="25">
        <v>268</v>
      </c>
      <c r="B251" s="18">
        <v>205</v>
      </c>
      <c r="C251" s="67" t="str">
        <f>VLOOKUP(B251,'Elenco CC'!$A$2:$B$447,2,FALSE)</f>
        <v>MADRANO</v>
      </c>
      <c r="D251" s="18">
        <v>530</v>
      </c>
      <c r="E251" s="67" t="str">
        <f t="shared" si="3"/>
        <v>MADRANO530</v>
      </c>
      <c r="F251" s="25">
        <v>2</v>
      </c>
      <c r="G251" s="18">
        <v>2</v>
      </c>
      <c r="H251" s="3"/>
      <c r="I251" s="2" t="s">
        <v>16</v>
      </c>
      <c r="J251" s="26" t="s">
        <v>16</v>
      </c>
      <c r="K251" s="2" t="s">
        <v>21</v>
      </c>
      <c r="L251" s="2" t="s">
        <v>16</v>
      </c>
      <c r="M251" s="2" t="s">
        <v>16</v>
      </c>
      <c r="N251" s="50" t="s">
        <v>16</v>
      </c>
      <c r="O251" s="19" t="s">
        <v>971</v>
      </c>
      <c r="P251" s="20">
        <v>30.58</v>
      </c>
      <c r="Q251" s="20">
        <v>2087.09</v>
      </c>
      <c r="R251" s="3" t="s">
        <v>972</v>
      </c>
    </row>
    <row r="252" spans="1:18" s="21" customFormat="1" ht="51" x14ac:dyDescent="0.25">
      <c r="A252" s="25">
        <v>275</v>
      </c>
      <c r="B252" s="18">
        <v>205</v>
      </c>
      <c r="C252" s="67" t="str">
        <f>VLOOKUP(B252,'Elenco CC'!$A$2:$B$447,2,FALSE)</f>
        <v>MADRANO</v>
      </c>
      <c r="D252" s="2" t="s">
        <v>201</v>
      </c>
      <c r="E252" s="67" t="str">
        <f t="shared" si="3"/>
        <v>MADRANO338/1</v>
      </c>
      <c r="F252" s="25">
        <v>4</v>
      </c>
      <c r="G252" s="18">
        <v>2</v>
      </c>
      <c r="H252" s="3"/>
      <c r="I252" s="2" t="s">
        <v>16</v>
      </c>
      <c r="J252" s="26" t="s">
        <v>16</v>
      </c>
      <c r="K252" s="2" t="s">
        <v>21</v>
      </c>
      <c r="L252" s="2" t="s">
        <v>16</v>
      </c>
      <c r="M252" s="2" t="s">
        <v>16</v>
      </c>
      <c r="N252" s="50" t="s">
        <v>16</v>
      </c>
      <c r="O252" s="19" t="s">
        <v>980</v>
      </c>
      <c r="P252" s="20">
        <v>135.94</v>
      </c>
      <c r="Q252" s="20">
        <v>9277.91</v>
      </c>
      <c r="R252" s="3" t="s">
        <v>981</v>
      </c>
    </row>
    <row r="253" spans="1:18" s="21" customFormat="1" ht="63.75" x14ac:dyDescent="0.25">
      <c r="A253" s="25">
        <v>276</v>
      </c>
      <c r="B253" s="86">
        <v>205</v>
      </c>
      <c r="C253" s="67" t="str">
        <f>VLOOKUP(B253,'Elenco CC'!$A$2:$B$447,2,FALSE)</f>
        <v>MADRANO</v>
      </c>
      <c r="D253" s="2" t="s">
        <v>201</v>
      </c>
      <c r="E253" s="67" t="str">
        <f t="shared" si="3"/>
        <v>MADRANO338/1</v>
      </c>
      <c r="F253" s="25">
        <v>5</v>
      </c>
      <c r="G253" s="19">
        <v>2</v>
      </c>
      <c r="H253" s="3"/>
      <c r="I253" s="2" t="s">
        <v>16</v>
      </c>
      <c r="J253" s="26" t="s">
        <v>16</v>
      </c>
      <c r="K253" s="2" t="s">
        <v>21</v>
      </c>
      <c r="L253" s="2" t="s">
        <v>16</v>
      </c>
      <c r="M253" s="2" t="s">
        <v>16</v>
      </c>
      <c r="N253" s="50" t="s">
        <v>16</v>
      </c>
      <c r="O253" s="19" t="s">
        <v>982</v>
      </c>
      <c r="P253" s="20">
        <v>35902.18</v>
      </c>
      <c r="Q253" s="20">
        <v>2450323.79</v>
      </c>
      <c r="R253" s="3" t="s">
        <v>983</v>
      </c>
    </row>
    <row r="254" spans="1:18" s="21" customFormat="1" x14ac:dyDescent="0.25">
      <c r="A254" s="25"/>
      <c r="B254" s="86">
        <v>205</v>
      </c>
      <c r="C254" s="67" t="str">
        <f>VLOOKUP(B254,'Elenco CC'!$A$2:$B$447,2,FALSE)</f>
        <v>MADRANO</v>
      </c>
      <c r="D254" s="2" t="s">
        <v>201</v>
      </c>
      <c r="E254" s="67" t="str">
        <f t="shared" si="3"/>
        <v>MADRANO338/1</v>
      </c>
      <c r="F254" s="25">
        <v>5</v>
      </c>
      <c r="G254" s="19">
        <v>2</v>
      </c>
      <c r="H254" s="3"/>
      <c r="I254" s="2" t="s">
        <v>16</v>
      </c>
      <c r="J254" s="26" t="s">
        <v>16</v>
      </c>
      <c r="K254" s="2" t="s">
        <v>21</v>
      </c>
      <c r="L254" s="2" t="s">
        <v>16</v>
      </c>
      <c r="M254" s="2" t="s">
        <v>16</v>
      </c>
      <c r="N254" s="50" t="s">
        <v>16</v>
      </c>
      <c r="O254" s="19"/>
      <c r="P254" s="20"/>
      <c r="Q254" s="20"/>
      <c r="R254" s="3"/>
    </row>
    <row r="255" spans="1:18" s="21" customFormat="1" ht="51" x14ac:dyDescent="0.25">
      <c r="A255" s="25">
        <v>144</v>
      </c>
      <c r="B255" s="18">
        <v>209</v>
      </c>
      <c r="C255" s="67" t="str">
        <f>VLOOKUP(B255,'Elenco CC'!$A$2:$B$447,2,FALSE)</f>
        <v>MALÈ</v>
      </c>
      <c r="D255" s="18">
        <v>483</v>
      </c>
      <c r="E255" s="67" t="str">
        <f t="shared" si="3"/>
        <v>MALÈ483</v>
      </c>
      <c r="F255" s="25">
        <v>3</v>
      </c>
      <c r="G255" s="18">
        <v>6</v>
      </c>
      <c r="H255" s="3"/>
      <c r="I255" s="18">
        <v>1</v>
      </c>
      <c r="J255" s="26" t="s">
        <v>16</v>
      </c>
      <c r="K255" s="2" t="s">
        <v>20</v>
      </c>
      <c r="L255" s="2" t="s">
        <v>16</v>
      </c>
      <c r="M255" s="2" t="s">
        <v>16</v>
      </c>
      <c r="N255" s="50" t="s">
        <v>16</v>
      </c>
      <c r="O255" s="19" t="s">
        <v>813</v>
      </c>
      <c r="P255" s="20">
        <v>3936.55</v>
      </c>
      <c r="Q255" s="20">
        <v>268669.53999999998</v>
      </c>
      <c r="R255" s="22" t="s">
        <v>149</v>
      </c>
    </row>
    <row r="256" spans="1:18" s="21" customFormat="1" ht="51" x14ac:dyDescent="0.25">
      <c r="A256" s="25">
        <v>145</v>
      </c>
      <c r="B256" s="18">
        <v>209</v>
      </c>
      <c r="C256" s="67" t="str">
        <f>VLOOKUP(B256,'Elenco CC'!$A$2:$B$447,2,FALSE)</f>
        <v>MALÈ</v>
      </c>
      <c r="D256" s="18">
        <v>352</v>
      </c>
      <c r="E256" s="67" t="str">
        <f t="shared" si="3"/>
        <v>MALÈ352</v>
      </c>
      <c r="F256" s="25">
        <v>7</v>
      </c>
      <c r="G256" s="18">
        <v>6</v>
      </c>
      <c r="H256" s="18">
        <v>2</v>
      </c>
      <c r="I256" s="18">
        <v>1</v>
      </c>
      <c r="J256" s="26" t="s">
        <v>16</v>
      </c>
      <c r="K256" s="2" t="s">
        <v>20</v>
      </c>
      <c r="L256" s="2" t="s">
        <v>16</v>
      </c>
      <c r="M256" s="2" t="s">
        <v>16</v>
      </c>
      <c r="N256" s="50" t="s">
        <v>16</v>
      </c>
      <c r="O256" s="19" t="s">
        <v>814</v>
      </c>
      <c r="P256" s="20">
        <v>8678.23</v>
      </c>
      <c r="Q256" s="20">
        <v>592289.19999999995</v>
      </c>
      <c r="R256" s="3" t="s">
        <v>815</v>
      </c>
    </row>
    <row r="257" spans="1:18" s="21" customFormat="1" ht="63.75" x14ac:dyDescent="0.25">
      <c r="A257" s="25">
        <v>146</v>
      </c>
      <c r="B257" s="18">
        <v>209</v>
      </c>
      <c r="C257" s="67" t="str">
        <f>VLOOKUP(B257,'Elenco CC'!$A$2:$B$447,2,FALSE)</f>
        <v>MALÈ</v>
      </c>
      <c r="D257" s="18">
        <v>352</v>
      </c>
      <c r="E257" s="67" t="str">
        <f t="shared" si="3"/>
        <v>MALÈ352</v>
      </c>
      <c r="F257" s="25">
        <v>8</v>
      </c>
      <c r="G257" s="18">
        <v>6</v>
      </c>
      <c r="H257" s="18">
        <v>3</v>
      </c>
      <c r="I257" s="18">
        <v>1</v>
      </c>
      <c r="J257" s="26" t="s">
        <v>16</v>
      </c>
      <c r="K257" s="2" t="s">
        <v>20</v>
      </c>
      <c r="L257" s="2" t="s">
        <v>16</v>
      </c>
      <c r="M257" s="2" t="s">
        <v>16</v>
      </c>
      <c r="N257" s="50" t="s">
        <v>16</v>
      </c>
      <c r="O257" s="19" t="s">
        <v>816</v>
      </c>
      <c r="P257" s="20">
        <v>11489.23</v>
      </c>
      <c r="Q257" s="20">
        <v>784139.95</v>
      </c>
      <c r="R257" s="3" t="s">
        <v>817</v>
      </c>
    </row>
    <row r="258" spans="1:18" s="21" customFormat="1" ht="51" x14ac:dyDescent="0.25">
      <c r="A258" s="25">
        <v>147</v>
      </c>
      <c r="B258" s="18">
        <v>209</v>
      </c>
      <c r="C258" s="67" t="str">
        <f>VLOOKUP(B258,'Elenco CC'!$A$2:$B$447,2,FALSE)</f>
        <v>MALÈ</v>
      </c>
      <c r="D258" s="18">
        <v>352</v>
      </c>
      <c r="E258" s="67" t="str">
        <f t="shared" si="3"/>
        <v>MALÈ352</v>
      </c>
      <c r="F258" s="25">
        <v>22</v>
      </c>
      <c r="G258" s="18">
        <v>1</v>
      </c>
      <c r="H258" s="18">
        <v>4</v>
      </c>
      <c r="I258" s="18">
        <v>1</v>
      </c>
      <c r="J258" s="26" t="s">
        <v>16</v>
      </c>
      <c r="K258" s="2" t="s">
        <v>34</v>
      </c>
      <c r="L258" s="2" t="s">
        <v>16</v>
      </c>
      <c r="M258" s="2" t="s">
        <v>16</v>
      </c>
      <c r="N258" s="50" t="s">
        <v>16</v>
      </c>
      <c r="O258" s="22" t="s">
        <v>35</v>
      </c>
      <c r="P258" s="23">
        <v>0</v>
      </c>
      <c r="Q258" s="23">
        <v>0</v>
      </c>
      <c r="R258" s="3" t="s">
        <v>818</v>
      </c>
    </row>
    <row r="259" spans="1:18" s="21" customFormat="1" ht="51" x14ac:dyDescent="0.25">
      <c r="A259" s="25">
        <v>148</v>
      </c>
      <c r="B259" s="18">
        <v>209</v>
      </c>
      <c r="C259" s="67" t="str">
        <f>VLOOKUP(B259,'Elenco CC'!$A$2:$B$447,2,FALSE)</f>
        <v>MALÈ</v>
      </c>
      <c r="D259" s="18">
        <v>352</v>
      </c>
      <c r="E259" s="67" t="str">
        <f t="shared" ref="E259:E322" si="4">CONCATENATE(C259,D259)</f>
        <v>MALÈ352</v>
      </c>
      <c r="F259" s="25">
        <v>21</v>
      </c>
      <c r="G259" s="18">
        <v>1</v>
      </c>
      <c r="H259" s="18">
        <v>1</v>
      </c>
      <c r="I259" s="18">
        <v>1</v>
      </c>
      <c r="J259" s="26" t="s">
        <v>16</v>
      </c>
      <c r="K259" s="2" t="s">
        <v>150</v>
      </c>
      <c r="L259" s="18">
        <v>1</v>
      </c>
      <c r="M259" s="2" t="s">
        <v>151</v>
      </c>
      <c r="N259" s="50">
        <v>130</v>
      </c>
      <c r="O259" s="19" t="s">
        <v>819</v>
      </c>
      <c r="P259" s="20">
        <v>107.11</v>
      </c>
      <c r="Q259" s="20">
        <v>17994.48</v>
      </c>
      <c r="R259" s="3" t="s">
        <v>820</v>
      </c>
    </row>
    <row r="260" spans="1:18" s="21" customFormat="1" ht="51" x14ac:dyDescent="0.25">
      <c r="A260" s="25">
        <v>149</v>
      </c>
      <c r="B260" s="18">
        <v>209</v>
      </c>
      <c r="C260" s="67" t="str">
        <f>VLOOKUP(B260,'Elenco CC'!$A$2:$B$447,2,FALSE)</f>
        <v>MALÈ</v>
      </c>
      <c r="D260" s="18">
        <v>352</v>
      </c>
      <c r="E260" s="67" t="str">
        <f t="shared" si="4"/>
        <v>MALÈ352</v>
      </c>
      <c r="F260" s="25">
        <v>11</v>
      </c>
      <c r="G260" s="18">
        <v>1</v>
      </c>
      <c r="H260" s="18">
        <v>1</v>
      </c>
      <c r="I260" s="18">
        <v>1</v>
      </c>
      <c r="J260" s="26" t="s">
        <v>16</v>
      </c>
      <c r="K260" s="2" t="s">
        <v>20</v>
      </c>
      <c r="L260" s="2" t="s">
        <v>16</v>
      </c>
      <c r="M260" s="2" t="s">
        <v>16</v>
      </c>
      <c r="N260" s="50" t="s">
        <v>16</v>
      </c>
      <c r="O260" s="19" t="s">
        <v>821</v>
      </c>
      <c r="P260" s="20">
        <v>5091.96</v>
      </c>
      <c r="Q260" s="20">
        <v>347526.27</v>
      </c>
      <c r="R260" s="3" t="s">
        <v>822</v>
      </c>
    </row>
    <row r="261" spans="1:18" s="21" customFormat="1" ht="51" x14ac:dyDescent="0.25">
      <c r="A261" s="25">
        <v>150</v>
      </c>
      <c r="B261" s="18">
        <v>209</v>
      </c>
      <c r="C261" s="67" t="str">
        <f>VLOOKUP(B261,'Elenco CC'!$A$2:$B$447,2,FALSE)</f>
        <v>MALÈ</v>
      </c>
      <c r="D261" s="18">
        <v>352</v>
      </c>
      <c r="E261" s="67" t="str">
        <f t="shared" si="4"/>
        <v>MALÈ352</v>
      </c>
      <c r="F261" s="25">
        <v>12</v>
      </c>
      <c r="G261" s="18">
        <v>1</v>
      </c>
      <c r="H261" s="18">
        <v>1</v>
      </c>
      <c r="I261" s="18">
        <v>1</v>
      </c>
      <c r="J261" s="26" t="s">
        <v>16</v>
      </c>
      <c r="K261" s="2" t="s">
        <v>20</v>
      </c>
      <c r="L261" s="2" t="s">
        <v>16</v>
      </c>
      <c r="M261" s="2" t="s">
        <v>16</v>
      </c>
      <c r="N261" s="50" t="s">
        <v>16</v>
      </c>
      <c r="O261" s="19" t="s">
        <v>823</v>
      </c>
      <c r="P261" s="20">
        <v>2476.38</v>
      </c>
      <c r="Q261" s="20">
        <v>169012.94</v>
      </c>
      <c r="R261" s="3" t="s">
        <v>822</v>
      </c>
    </row>
    <row r="262" spans="1:18" s="21" customFormat="1" ht="51" x14ac:dyDescent="0.25">
      <c r="A262" s="25">
        <v>151</v>
      </c>
      <c r="B262" s="18">
        <v>209</v>
      </c>
      <c r="C262" s="67" t="str">
        <f>VLOOKUP(B262,'Elenco CC'!$A$2:$B$447,2,FALSE)</f>
        <v>MALÈ</v>
      </c>
      <c r="D262" s="18">
        <v>352</v>
      </c>
      <c r="E262" s="67" t="str">
        <f t="shared" si="4"/>
        <v>MALÈ352</v>
      </c>
      <c r="F262" s="25">
        <v>13</v>
      </c>
      <c r="G262" s="18">
        <v>1</v>
      </c>
      <c r="H262" s="18">
        <v>1</v>
      </c>
      <c r="I262" s="18">
        <v>1</v>
      </c>
      <c r="J262" s="26" t="s">
        <v>16</v>
      </c>
      <c r="K262" s="2" t="s">
        <v>20</v>
      </c>
      <c r="L262" s="2" t="s">
        <v>16</v>
      </c>
      <c r="M262" s="2" t="s">
        <v>16</v>
      </c>
      <c r="N262" s="50" t="s">
        <v>16</v>
      </c>
      <c r="O262" s="19" t="s">
        <v>824</v>
      </c>
      <c r="P262" s="20">
        <v>2249.6999999999998</v>
      </c>
      <c r="Q262" s="20">
        <v>153542.03</v>
      </c>
      <c r="R262" s="3" t="s">
        <v>825</v>
      </c>
    </row>
    <row r="263" spans="1:18" s="21" customFormat="1" ht="51" x14ac:dyDescent="0.25">
      <c r="A263" s="25">
        <v>152</v>
      </c>
      <c r="B263" s="18">
        <v>209</v>
      </c>
      <c r="C263" s="67" t="str">
        <f>VLOOKUP(B263,'Elenco CC'!$A$2:$B$447,2,FALSE)</f>
        <v>MALÈ</v>
      </c>
      <c r="D263" s="18">
        <v>352</v>
      </c>
      <c r="E263" s="67" t="str">
        <f t="shared" si="4"/>
        <v>MALÈ352</v>
      </c>
      <c r="F263" s="25">
        <v>14</v>
      </c>
      <c r="G263" s="18">
        <v>1</v>
      </c>
      <c r="H263" s="18">
        <v>1</v>
      </c>
      <c r="I263" s="18">
        <v>1</v>
      </c>
      <c r="J263" s="26" t="s">
        <v>16</v>
      </c>
      <c r="K263" s="2" t="s">
        <v>20</v>
      </c>
      <c r="L263" s="2" t="s">
        <v>16</v>
      </c>
      <c r="M263" s="2" t="s">
        <v>16</v>
      </c>
      <c r="N263" s="50" t="s">
        <v>16</v>
      </c>
      <c r="O263" s="19" t="s">
        <v>826</v>
      </c>
      <c r="P263" s="20">
        <v>7607.24</v>
      </c>
      <c r="Q263" s="20">
        <v>519194.13</v>
      </c>
      <c r="R263" s="3" t="s">
        <v>827</v>
      </c>
    </row>
    <row r="264" spans="1:18" s="21" customFormat="1" ht="51" x14ac:dyDescent="0.25">
      <c r="A264" s="25">
        <v>153</v>
      </c>
      <c r="B264" s="18">
        <v>209</v>
      </c>
      <c r="C264" s="67" t="str">
        <f>VLOOKUP(B264,'Elenco CC'!$A$2:$B$447,2,FALSE)</f>
        <v>MALÈ</v>
      </c>
      <c r="D264" s="18">
        <v>352</v>
      </c>
      <c r="E264" s="67" t="str">
        <f t="shared" si="4"/>
        <v>MALÈ352</v>
      </c>
      <c r="F264" s="25">
        <v>15</v>
      </c>
      <c r="G264" s="18">
        <v>1</v>
      </c>
      <c r="H264" s="18">
        <v>1</v>
      </c>
      <c r="I264" s="18">
        <v>1</v>
      </c>
      <c r="J264" s="26" t="s">
        <v>16</v>
      </c>
      <c r="K264" s="2" t="s">
        <v>20</v>
      </c>
      <c r="L264" s="2" t="s">
        <v>16</v>
      </c>
      <c r="M264" s="2" t="s">
        <v>16</v>
      </c>
      <c r="N264" s="50" t="s">
        <v>16</v>
      </c>
      <c r="O264" s="19" t="s">
        <v>828</v>
      </c>
      <c r="P264" s="20">
        <v>1693.8</v>
      </c>
      <c r="Q264" s="20">
        <v>115601.85</v>
      </c>
      <c r="R264" s="3" t="s">
        <v>825</v>
      </c>
    </row>
    <row r="265" spans="1:18" s="21" customFormat="1" ht="51" x14ac:dyDescent="0.25">
      <c r="A265" s="25">
        <v>154</v>
      </c>
      <c r="B265" s="18">
        <v>209</v>
      </c>
      <c r="C265" s="67" t="str">
        <f>VLOOKUP(B265,'Elenco CC'!$A$2:$B$447,2,FALSE)</f>
        <v>MALÈ</v>
      </c>
      <c r="D265" s="18">
        <v>352</v>
      </c>
      <c r="E265" s="67" t="str">
        <f t="shared" si="4"/>
        <v>MALÈ352</v>
      </c>
      <c r="F265" s="25">
        <v>16</v>
      </c>
      <c r="G265" s="18">
        <v>1</v>
      </c>
      <c r="H265" s="18">
        <v>1</v>
      </c>
      <c r="I265" s="18">
        <v>1</v>
      </c>
      <c r="J265" s="26" t="s">
        <v>16</v>
      </c>
      <c r="K265" s="2" t="s">
        <v>20</v>
      </c>
      <c r="L265" s="2" t="s">
        <v>16</v>
      </c>
      <c r="M265" s="2" t="s">
        <v>16</v>
      </c>
      <c r="N265" s="50" t="s">
        <v>16</v>
      </c>
      <c r="O265" s="19" t="s">
        <v>828</v>
      </c>
      <c r="P265" s="20">
        <v>1693.8</v>
      </c>
      <c r="Q265" s="20">
        <v>115601.85</v>
      </c>
      <c r="R265" s="3" t="s">
        <v>825</v>
      </c>
    </row>
    <row r="266" spans="1:18" s="21" customFormat="1" ht="51" x14ac:dyDescent="0.25">
      <c r="A266" s="25">
        <v>155</v>
      </c>
      <c r="B266" s="18">
        <v>209</v>
      </c>
      <c r="C266" s="67" t="str">
        <f>VLOOKUP(B266,'Elenco CC'!$A$2:$B$447,2,FALSE)</f>
        <v>MALÈ</v>
      </c>
      <c r="D266" s="18">
        <v>352</v>
      </c>
      <c r="E266" s="67" t="str">
        <f t="shared" si="4"/>
        <v>MALÈ352</v>
      </c>
      <c r="F266" s="25">
        <v>17</v>
      </c>
      <c r="G266" s="18">
        <v>1</v>
      </c>
      <c r="H266" s="18">
        <v>1</v>
      </c>
      <c r="I266" s="18">
        <v>1</v>
      </c>
      <c r="J266" s="26" t="s">
        <v>16</v>
      </c>
      <c r="K266" s="2" t="s">
        <v>20</v>
      </c>
      <c r="L266" s="2" t="s">
        <v>16</v>
      </c>
      <c r="M266" s="2" t="s">
        <v>16</v>
      </c>
      <c r="N266" s="50" t="s">
        <v>16</v>
      </c>
      <c r="O266" s="19" t="s">
        <v>829</v>
      </c>
      <c r="P266" s="20">
        <v>3403.22</v>
      </c>
      <c r="Q266" s="20">
        <v>232269.77</v>
      </c>
      <c r="R266" s="3" t="s">
        <v>830</v>
      </c>
    </row>
    <row r="267" spans="1:18" s="21" customFormat="1" ht="51" x14ac:dyDescent="0.25">
      <c r="A267" s="28">
        <v>156</v>
      </c>
      <c r="B267" s="29">
        <v>209</v>
      </c>
      <c r="C267" s="68" t="str">
        <f>VLOOKUP(B267,'Elenco CC'!$A$2:$B$447,2,FALSE)</f>
        <v>MALÈ</v>
      </c>
      <c r="D267" s="29">
        <v>352</v>
      </c>
      <c r="E267" s="67" t="str">
        <f t="shared" si="4"/>
        <v>MALÈ352</v>
      </c>
      <c r="F267" s="28">
        <v>18</v>
      </c>
      <c r="G267" s="29">
        <v>1</v>
      </c>
      <c r="H267" s="29">
        <v>1</v>
      </c>
      <c r="I267" s="29">
        <v>1</v>
      </c>
      <c r="J267" s="32" t="s">
        <v>16</v>
      </c>
      <c r="K267" s="33" t="s">
        <v>20</v>
      </c>
      <c r="L267" s="33" t="s">
        <v>16</v>
      </c>
      <c r="M267" s="33" t="s">
        <v>16</v>
      </c>
      <c r="N267" s="51" t="s">
        <v>16</v>
      </c>
      <c r="O267" s="42" t="s">
        <v>831</v>
      </c>
      <c r="P267" s="43">
        <v>3380.4</v>
      </c>
      <c r="Q267" s="43">
        <v>230712.3</v>
      </c>
      <c r="R267" s="31" t="s">
        <v>825</v>
      </c>
    </row>
    <row r="268" spans="1:18" s="21" customFormat="1" ht="51" x14ac:dyDescent="0.25">
      <c r="A268" s="41">
        <v>157</v>
      </c>
      <c r="B268" s="38">
        <v>209</v>
      </c>
      <c r="C268" s="70" t="str">
        <f>VLOOKUP(B268,'Elenco CC'!$A$2:$B$447,2,FALSE)</f>
        <v>MALÈ</v>
      </c>
      <c r="D268" s="38">
        <v>352</v>
      </c>
      <c r="E268" s="67" t="str">
        <f t="shared" si="4"/>
        <v>MALÈ352</v>
      </c>
      <c r="F268" s="41">
        <v>19</v>
      </c>
      <c r="G268" s="38">
        <v>1</v>
      </c>
      <c r="H268" s="38">
        <v>1</v>
      </c>
      <c r="I268" s="38">
        <v>1</v>
      </c>
      <c r="J268" s="57" t="s">
        <v>16</v>
      </c>
      <c r="K268" s="48" t="s">
        <v>20</v>
      </c>
      <c r="L268" s="48" t="s">
        <v>16</v>
      </c>
      <c r="M268" s="48" t="s">
        <v>16</v>
      </c>
      <c r="N268" s="58" t="s">
        <v>16</v>
      </c>
      <c r="O268" s="56" t="s">
        <v>832</v>
      </c>
      <c r="P268" s="59">
        <v>4534.93</v>
      </c>
      <c r="Q268" s="59">
        <v>309508.96999999997</v>
      </c>
      <c r="R268" s="8" t="s">
        <v>825</v>
      </c>
    </row>
    <row r="269" spans="1:18" s="21" customFormat="1" ht="63.75" x14ac:dyDescent="0.25">
      <c r="A269" s="25">
        <v>158</v>
      </c>
      <c r="B269" s="18">
        <v>209</v>
      </c>
      <c r="C269" s="67" t="str">
        <f>VLOOKUP(B269,'Elenco CC'!$A$2:$B$447,2,FALSE)</f>
        <v>MALÈ</v>
      </c>
      <c r="D269" s="18">
        <v>352</v>
      </c>
      <c r="E269" s="67" t="str">
        <f t="shared" si="4"/>
        <v>MALÈ352</v>
      </c>
      <c r="F269" s="25">
        <v>20</v>
      </c>
      <c r="G269" s="18">
        <v>1</v>
      </c>
      <c r="H269" s="2" t="s">
        <v>152</v>
      </c>
      <c r="I269" s="18">
        <v>1</v>
      </c>
      <c r="J269" s="26" t="s">
        <v>16</v>
      </c>
      <c r="K269" s="2" t="s">
        <v>20</v>
      </c>
      <c r="L269" s="2" t="s">
        <v>16</v>
      </c>
      <c r="M269" s="2" t="s">
        <v>16</v>
      </c>
      <c r="N269" s="50" t="s">
        <v>16</v>
      </c>
      <c r="O269" s="19" t="s">
        <v>833</v>
      </c>
      <c r="P269" s="20">
        <v>12557.07</v>
      </c>
      <c r="Q269" s="20">
        <v>857020.03</v>
      </c>
      <c r="R269" s="3" t="s">
        <v>825</v>
      </c>
    </row>
    <row r="270" spans="1:18" s="21" customFormat="1" ht="25.5" x14ac:dyDescent="0.25">
      <c r="A270" s="25">
        <v>120</v>
      </c>
      <c r="B270" s="18">
        <v>215</v>
      </c>
      <c r="C270" s="67" t="str">
        <f>VLOOKUP(B270,'Elenco CC'!$A$2:$B$447,2,FALSE)</f>
        <v>MARCO</v>
      </c>
      <c r="D270" s="2" t="s">
        <v>72</v>
      </c>
      <c r="E270" s="67" t="str">
        <f t="shared" si="4"/>
        <v>MARCO476/4</v>
      </c>
      <c r="F270" s="9"/>
      <c r="G270" s="3"/>
      <c r="H270" s="3"/>
      <c r="I270" s="2" t="s">
        <v>16</v>
      </c>
      <c r="J270" s="26" t="s">
        <v>16</v>
      </c>
      <c r="K270" s="2" t="s">
        <v>34</v>
      </c>
      <c r="L270" s="2" t="s">
        <v>16</v>
      </c>
      <c r="M270" s="2" t="s">
        <v>16</v>
      </c>
      <c r="N270" s="50" t="s">
        <v>16</v>
      </c>
      <c r="O270" s="22" t="s">
        <v>35</v>
      </c>
      <c r="P270" s="23"/>
      <c r="Q270" s="23"/>
      <c r="R270" s="3" t="s">
        <v>483</v>
      </c>
    </row>
    <row r="271" spans="1:18" s="21" customFormat="1" ht="63.75" x14ac:dyDescent="0.25">
      <c r="A271" s="25">
        <v>197</v>
      </c>
      <c r="B271" s="18">
        <v>215</v>
      </c>
      <c r="C271" s="67" t="str">
        <f>VLOOKUP(B271,'Elenco CC'!$A$2:$B$447,2,FALSE)</f>
        <v>MARCO</v>
      </c>
      <c r="D271" s="18">
        <v>658</v>
      </c>
      <c r="E271" s="67" t="str">
        <f t="shared" si="4"/>
        <v>MARCO658</v>
      </c>
      <c r="F271" s="9"/>
      <c r="G271" s="18">
        <v>10</v>
      </c>
      <c r="H271" s="3"/>
      <c r="I271" s="2" t="s">
        <v>16</v>
      </c>
      <c r="J271" s="26" t="s">
        <v>16</v>
      </c>
      <c r="K271" s="2" t="s">
        <v>27</v>
      </c>
      <c r="L271" s="2" t="s">
        <v>16</v>
      </c>
      <c r="M271" s="2" t="s">
        <v>16</v>
      </c>
      <c r="N271" s="50" t="s">
        <v>16</v>
      </c>
      <c r="O271" s="19" t="s">
        <v>536</v>
      </c>
      <c r="P271" s="20">
        <v>12771.33</v>
      </c>
      <c r="Q271" s="20">
        <v>871643.27</v>
      </c>
      <c r="R271" s="3" t="s">
        <v>537</v>
      </c>
    </row>
    <row r="272" spans="1:18" s="21" customFormat="1" x14ac:dyDescent="0.25">
      <c r="A272" s="25"/>
      <c r="B272" s="86">
        <v>215</v>
      </c>
      <c r="C272" s="67" t="str">
        <f>VLOOKUP(B272,'Elenco CC'!$A$2:$B$447,2,FALSE)</f>
        <v>MARCO</v>
      </c>
      <c r="D272" s="19">
        <v>566</v>
      </c>
      <c r="E272" s="67" t="str">
        <f t="shared" si="4"/>
        <v>MARCO566</v>
      </c>
      <c r="F272" s="9"/>
      <c r="G272" s="19">
        <v>2</v>
      </c>
      <c r="H272" s="3"/>
      <c r="I272" s="2" t="s">
        <v>16</v>
      </c>
      <c r="J272" s="26" t="s">
        <v>16</v>
      </c>
      <c r="K272" s="2" t="s">
        <v>20</v>
      </c>
      <c r="L272" s="2" t="s">
        <v>16</v>
      </c>
      <c r="M272" s="2" t="s">
        <v>16</v>
      </c>
      <c r="N272" s="50" t="s">
        <v>16</v>
      </c>
      <c r="O272" s="19"/>
      <c r="P272" s="20"/>
      <c r="Q272" s="20"/>
      <c r="R272" s="3"/>
    </row>
    <row r="273" spans="1:18" s="21" customFormat="1" ht="51" x14ac:dyDescent="0.25">
      <c r="A273" s="25">
        <v>12</v>
      </c>
      <c r="B273" s="18">
        <v>215</v>
      </c>
      <c r="C273" s="67" t="str">
        <f>VLOOKUP(B273,'Elenco CC'!$A$2:$B$447,2,FALSE)</f>
        <v>MARCO</v>
      </c>
      <c r="D273" s="18">
        <v>474</v>
      </c>
      <c r="E273" s="67" t="str">
        <f t="shared" si="4"/>
        <v>MARCO474</v>
      </c>
      <c r="F273" s="25">
        <v>2</v>
      </c>
      <c r="G273" s="18">
        <v>2</v>
      </c>
      <c r="H273" s="3"/>
      <c r="I273" s="2" t="s">
        <v>16</v>
      </c>
      <c r="J273" s="26" t="s">
        <v>16</v>
      </c>
      <c r="K273" s="2" t="s">
        <v>20</v>
      </c>
      <c r="L273" s="2" t="s">
        <v>16</v>
      </c>
      <c r="M273" s="2" t="s">
        <v>16</v>
      </c>
      <c r="N273" s="50" t="s">
        <v>16</v>
      </c>
      <c r="O273" s="19" t="s">
        <v>341</v>
      </c>
      <c r="P273" s="20">
        <v>5320</v>
      </c>
      <c r="Q273" s="20">
        <v>363090</v>
      </c>
      <c r="R273" s="3" t="s">
        <v>342</v>
      </c>
    </row>
    <row r="274" spans="1:18" s="21" customFormat="1" ht="51" x14ac:dyDescent="0.25">
      <c r="A274" s="28">
        <v>13</v>
      </c>
      <c r="B274" s="29">
        <v>215</v>
      </c>
      <c r="C274" s="68" t="str">
        <f>VLOOKUP(B274,'Elenco CC'!$A$2:$B$447,2,FALSE)</f>
        <v>MARCO</v>
      </c>
      <c r="D274" s="29">
        <v>474</v>
      </c>
      <c r="E274" s="67" t="str">
        <f t="shared" si="4"/>
        <v>MARCO474</v>
      </c>
      <c r="F274" s="28">
        <v>3</v>
      </c>
      <c r="G274" s="29">
        <v>2</v>
      </c>
      <c r="H274" s="31"/>
      <c r="I274" s="33" t="s">
        <v>16</v>
      </c>
      <c r="J274" s="32" t="s">
        <v>16</v>
      </c>
      <c r="K274" s="33" t="s">
        <v>40</v>
      </c>
      <c r="L274" s="29">
        <v>3</v>
      </c>
      <c r="M274" s="33" t="s">
        <v>50</v>
      </c>
      <c r="N274" s="51">
        <v>110</v>
      </c>
      <c r="O274" s="42" t="s">
        <v>343</v>
      </c>
      <c r="P274" s="43">
        <v>322.79000000000002</v>
      </c>
      <c r="Q274" s="43">
        <v>54228.72</v>
      </c>
      <c r="R274" s="31" t="s">
        <v>344</v>
      </c>
    </row>
    <row r="275" spans="1:18" s="21" customFormat="1" ht="63.75" x14ac:dyDescent="0.25">
      <c r="A275" s="37">
        <v>191</v>
      </c>
      <c r="B275" s="36">
        <v>215</v>
      </c>
      <c r="C275" s="69" t="str">
        <f>VLOOKUP(B275,'Elenco CC'!$A$2:$B$447,2,FALSE)</f>
        <v>MARCO</v>
      </c>
      <c r="D275" s="36">
        <v>474</v>
      </c>
      <c r="E275" s="67" t="str">
        <f t="shared" si="4"/>
        <v>MARCO474</v>
      </c>
      <c r="F275" s="37">
        <v>4</v>
      </c>
      <c r="G275" s="36">
        <v>2</v>
      </c>
      <c r="H275" s="5"/>
      <c r="I275" s="39" t="s">
        <v>16</v>
      </c>
      <c r="J275" s="63" t="s">
        <v>16</v>
      </c>
      <c r="K275" s="39" t="s">
        <v>20</v>
      </c>
      <c r="L275" s="39" t="s">
        <v>16</v>
      </c>
      <c r="M275" s="39" t="s">
        <v>16</v>
      </c>
      <c r="N275" s="64" t="s">
        <v>16</v>
      </c>
      <c r="O275" s="61" t="s">
        <v>526</v>
      </c>
      <c r="P275" s="65">
        <v>52522.82</v>
      </c>
      <c r="Q275" s="65">
        <v>3584682.47</v>
      </c>
      <c r="R275" s="5" t="s">
        <v>527</v>
      </c>
    </row>
    <row r="276" spans="1:18" s="21" customFormat="1" x14ac:dyDescent="0.25">
      <c r="A276" s="37"/>
      <c r="B276" s="89">
        <v>215</v>
      </c>
      <c r="C276" s="69" t="str">
        <f>VLOOKUP(B276,'Elenco CC'!$A$2:$B$447,2,FALSE)</f>
        <v>MARCO</v>
      </c>
      <c r="D276" s="61">
        <v>474</v>
      </c>
      <c r="E276" s="67" t="str">
        <f t="shared" si="4"/>
        <v>MARCO474</v>
      </c>
      <c r="F276" s="62">
        <v>5</v>
      </c>
      <c r="G276" s="61">
        <v>2</v>
      </c>
      <c r="H276" s="5"/>
      <c r="I276" s="39" t="s">
        <v>16</v>
      </c>
      <c r="J276" s="63" t="s">
        <v>16</v>
      </c>
      <c r="K276" s="39" t="s">
        <v>20</v>
      </c>
      <c r="L276" s="39" t="s">
        <v>16</v>
      </c>
      <c r="M276" s="39" t="s">
        <v>16</v>
      </c>
      <c r="N276" s="64" t="s">
        <v>16</v>
      </c>
      <c r="O276" s="61"/>
      <c r="P276" s="65"/>
      <c r="Q276" s="65"/>
      <c r="R276" s="5"/>
    </row>
    <row r="277" spans="1:18" s="21" customFormat="1" ht="63.75" x14ac:dyDescent="0.25">
      <c r="A277" s="41">
        <v>306</v>
      </c>
      <c r="B277" s="38">
        <v>215</v>
      </c>
      <c r="C277" s="70" t="str">
        <f>VLOOKUP(B277,'Elenco CC'!$A$2:$B$447,2,FALSE)</f>
        <v>MARCO</v>
      </c>
      <c r="D277" s="38">
        <v>497</v>
      </c>
      <c r="E277" s="67" t="str">
        <f t="shared" si="4"/>
        <v>MARCO497</v>
      </c>
      <c r="F277" s="41">
        <v>2</v>
      </c>
      <c r="G277" s="38">
        <v>2</v>
      </c>
      <c r="H277" s="38">
        <v>2</v>
      </c>
      <c r="I277" s="48" t="s">
        <v>16</v>
      </c>
      <c r="J277" s="57" t="s">
        <v>16</v>
      </c>
      <c r="K277" s="48" t="s">
        <v>20</v>
      </c>
      <c r="L277" s="48" t="s">
        <v>16</v>
      </c>
      <c r="M277" s="48" t="s">
        <v>16</v>
      </c>
      <c r="N277" s="58" t="s">
        <v>16</v>
      </c>
      <c r="O277" s="56" t="s">
        <v>1029</v>
      </c>
      <c r="P277" s="59">
        <v>44541.9</v>
      </c>
      <c r="Q277" s="59">
        <v>3039984.68</v>
      </c>
      <c r="R277" s="8" t="s">
        <v>1030</v>
      </c>
    </row>
    <row r="278" spans="1:18" s="21" customFormat="1" ht="63.75" x14ac:dyDescent="0.25">
      <c r="A278" s="28">
        <v>97</v>
      </c>
      <c r="B278" s="29">
        <v>225</v>
      </c>
      <c r="C278" s="68" t="str">
        <f>VLOOKUP(B278,'Elenco CC'!$A$2:$B$447,2,FALSE)</f>
        <v>MECHEL</v>
      </c>
      <c r="D278" s="29">
        <v>189</v>
      </c>
      <c r="E278" s="67" t="str">
        <f t="shared" si="4"/>
        <v>MECHEL189</v>
      </c>
      <c r="F278" s="28">
        <v>2</v>
      </c>
      <c r="G278" s="29">
        <v>1</v>
      </c>
      <c r="H278" s="31"/>
      <c r="I278" s="33" t="s">
        <v>16</v>
      </c>
      <c r="J278" s="32" t="s">
        <v>16</v>
      </c>
      <c r="K278" s="33" t="s">
        <v>20</v>
      </c>
      <c r="L278" s="33" t="s">
        <v>16</v>
      </c>
      <c r="M278" s="33" t="s">
        <v>16</v>
      </c>
      <c r="N278" s="51" t="s">
        <v>16</v>
      </c>
      <c r="O278" s="42" t="s">
        <v>735</v>
      </c>
      <c r="P278" s="43">
        <v>10606.56</v>
      </c>
      <c r="Q278" s="43">
        <v>723897.72</v>
      </c>
      <c r="R278" s="34" t="s">
        <v>145</v>
      </c>
    </row>
    <row r="279" spans="1:18" s="21" customFormat="1" ht="63.75" x14ac:dyDescent="0.25">
      <c r="A279" s="41">
        <v>159</v>
      </c>
      <c r="B279" s="38">
        <v>230</v>
      </c>
      <c r="C279" s="70" t="str">
        <f>VLOOKUP(B279,'Elenco CC'!$A$2:$B$447,2,FALSE)</f>
        <v>MEZZOCORONA</v>
      </c>
      <c r="D279" s="38">
        <v>1056</v>
      </c>
      <c r="E279" s="67" t="str">
        <f t="shared" si="4"/>
        <v>MEZZOCORONA1056</v>
      </c>
      <c r="F279" s="7"/>
      <c r="G279" s="38">
        <v>13</v>
      </c>
      <c r="H279" s="8"/>
      <c r="I279" s="48" t="s">
        <v>16</v>
      </c>
      <c r="J279" s="57" t="s">
        <v>16</v>
      </c>
      <c r="K279" s="48" t="s">
        <v>21</v>
      </c>
      <c r="L279" s="48" t="s">
        <v>16</v>
      </c>
      <c r="M279" s="48" t="s">
        <v>16</v>
      </c>
      <c r="N279" s="58" t="s">
        <v>16</v>
      </c>
      <c r="O279" s="56" t="s">
        <v>834</v>
      </c>
      <c r="P279" s="59">
        <v>10458</v>
      </c>
      <c r="Q279" s="59">
        <v>713758.5</v>
      </c>
      <c r="R279" s="8" t="s">
        <v>835</v>
      </c>
    </row>
    <row r="280" spans="1:18" s="21" customFormat="1" ht="51" x14ac:dyDescent="0.25">
      <c r="A280" s="28">
        <v>160</v>
      </c>
      <c r="B280" s="29">
        <v>230</v>
      </c>
      <c r="C280" s="68" t="str">
        <f>VLOOKUP(B280,'Elenco CC'!$A$2:$B$447,2,FALSE)</f>
        <v>MEZZOCORONA</v>
      </c>
      <c r="D280" s="29">
        <v>1129</v>
      </c>
      <c r="E280" s="67" t="str">
        <f t="shared" si="4"/>
        <v>MEZZOCORONA1129</v>
      </c>
      <c r="F280" s="30"/>
      <c r="G280" s="29">
        <v>13</v>
      </c>
      <c r="H280" s="31"/>
      <c r="I280" s="33" t="s">
        <v>16</v>
      </c>
      <c r="J280" s="32" t="s">
        <v>16</v>
      </c>
      <c r="K280" s="33" t="s">
        <v>21</v>
      </c>
      <c r="L280" s="33" t="s">
        <v>16</v>
      </c>
      <c r="M280" s="33" t="s">
        <v>16</v>
      </c>
      <c r="N280" s="51" t="s">
        <v>16</v>
      </c>
      <c r="O280" s="42" t="s">
        <v>836</v>
      </c>
      <c r="P280" s="43">
        <v>164</v>
      </c>
      <c r="Q280" s="43">
        <v>11193</v>
      </c>
      <c r="R280" s="31" t="s">
        <v>837</v>
      </c>
    </row>
    <row r="281" spans="1:18" s="21" customFormat="1" ht="51" x14ac:dyDescent="0.25">
      <c r="A281" s="37">
        <v>162</v>
      </c>
      <c r="B281" s="36">
        <v>232</v>
      </c>
      <c r="C281" s="69" t="str">
        <f>VLOOKUP(B281,'Elenco CC'!$A$2:$B$447,2,FALSE)</f>
        <v>MEZZOLOMBARDO</v>
      </c>
      <c r="D281" s="36">
        <v>1123</v>
      </c>
      <c r="E281" s="67" t="str">
        <f t="shared" si="4"/>
        <v>MEZZOLOMBARDO1123</v>
      </c>
      <c r="F281" s="37">
        <v>9</v>
      </c>
      <c r="G281" s="36">
        <v>9</v>
      </c>
      <c r="H281" s="36">
        <v>4</v>
      </c>
      <c r="I281" s="39" t="s">
        <v>16</v>
      </c>
      <c r="J281" s="63" t="s">
        <v>16</v>
      </c>
      <c r="K281" s="39" t="s">
        <v>20</v>
      </c>
      <c r="L281" s="39" t="s">
        <v>16</v>
      </c>
      <c r="M281" s="39" t="s">
        <v>16</v>
      </c>
      <c r="N281" s="64" t="s">
        <v>16</v>
      </c>
      <c r="O281" s="61" t="s">
        <v>839</v>
      </c>
      <c r="P281" s="65">
        <v>6100</v>
      </c>
      <c r="Q281" s="65">
        <v>416325</v>
      </c>
      <c r="R281" s="5" t="s">
        <v>840</v>
      </c>
    </row>
    <row r="282" spans="1:18" s="21" customFormat="1" ht="51" x14ac:dyDescent="0.25">
      <c r="A282" s="37">
        <v>163</v>
      </c>
      <c r="B282" s="36">
        <v>232</v>
      </c>
      <c r="C282" s="69" t="str">
        <f>VLOOKUP(B282,'Elenco CC'!$A$2:$B$447,2,FALSE)</f>
        <v>MEZZOLOMBARDO</v>
      </c>
      <c r="D282" s="36">
        <v>1123</v>
      </c>
      <c r="E282" s="67" t="str">
        <f t="shared" si="4"/>
        <v>MEZZOLOMBARDO1123</v>
      </c>
      <c r="F282" s="37">
        <v>10</v>
      </c>
      <c r="G282" s="36">
        <v>9</v>
      </c>
      <c r="H282" s="36">
        <v>5</v>
      </c>
      <c r="I282" s="39" t="s">
        <v>16</v>
      </c>
      <c r="J282" s="63" t="s">
        <v>16</v>
      </c>
      <c r="K282" s="39" t="s">
        <v>20</v>
      </c>
      <c r="L282" s="39" t="s">
        <v>16</v>
      </c>
      <c r="M282" s="39" t="s">
        <v>16</v>
      </c>
      <c r="N282" s="64" t="s">
        <v>16</v>
      </c>
      <c r="O282" s="61" t="s">
        <v>841</v>
      </c>
      <c r="P282" s="65">
        <v>3100</v>
      </c>
      <c r="Q282" s="65">
        <v>211575</v>
      </c>
      <c r="R282" s="5" t="s">
        <v>842</v>
      </c>
    </row>
    <row r="283" spans="1:18" s="21" customFormat="1" ht="51" x14ac:dyDescent="0.25">
      <c r="A283" s="41">
        <v>164</v>
      </c>
      <c r="B283" s="38">
        <v>232</v>
      </c>
      <c r="C283" s="70" t="str">
        <f>VLOOKUP(B283,'Elenco CC'!$A$2:$B$447,2,FALSE)</f>
        <v>MEZZOLOMBARDO</v>
      </c>
      <c r="D283" s="38">
        <v>1123</v>
      </c>
      <c r="E283" s="67" t="str">
        <f t="shared" si="4"/>
        <v>MEZZOLOMBARDO1123</v>
      </c>
      <c r="F283" s="41">
        <v>11</v>
      </c>
      <c r="G283" s="38">
        <v>9</v>
      </c>
      <c r="H283" s="38">
        <v>5</v>
      </c>
      <c r="I283" s="48" t="s">
        <v>16</v>
      </c>
      <c r="J283" s="57" t="s">
        <v>16</v>
      </c>
      <c r="K283" s="48" t="s">
        <v>17</v>
      </c>
      <c r="L283" s="38">
        <v>1</v>
      </c>
      <c r="M283" s="48" t="s">
        <v>156</v>
      </c>
      <c r="N283" s="58">
        <v>49</v>
      </c>
      <c r="O283" s="56" t="s">
        <v>843</v>
      </c>
      <c r="P283" s="59">
        <v>172.08</v>
      </c>
      <c r="Q283" s="59">
        <v>28909.439999999999</v>
      </c>
      <c r="R283" s="8" t="s">
        <v>844</v>
      </c>
    </row>
    <row r="284" spans="1:18" s="21" customFormat="1" ht="51" x14ac:dyDescent="0.25">
      <c r="A284" s="25">
        <v>165</v>
      </c>
      <c r="B284" s="18">
        <v>232</v>
      </c>
      <c r="C284" s="67" t="str">
        <f>VLOOKUP(B284,'Elenco CC'!$A$2:$B$447,2,FALSE)</f>
        <v>MEZZOLOMBARDO</v>
      </c>
      <c r="D284" s="18">
        <v>1123</v>
      </c>
      <c r="E284" s="67" t="str">
        <f t="shared" si="4"/>
        <v>MEZZOLOMBARDO1123</v>
      </c>
      <c r="F284" s="25">
        <v>12</v>
      </c>
      <c r="G284" s="18">
        <v>9</v>
      </c>
      <c r="H284" s="18">
        <v>6</v>
      </c>
      <c r="I284" s="2" t="s">
        <v>16</v>
      </c>
      <c r="J284" s="26" t="s">
        <v>16</v>
      </c>
      <c r="K284" s="2" t="s">
        <v>20</v>
      </c>
      <c r="L284" s="2" t="s">
        <v>16</v>
      </c>
      <c r="M284" s="2" t="s">
        <v>16</v>
      </c>
      <c r="N284" s="50" t="s">
        <v>16</v>
      </c>
      <c r="O284" s="19" t="s">
        <v>845</v>
      </c>
      <c r="P284" s="20">
        <v>1600</v>
      </c>
      <c r="Q284" s="20">
        <v>109200</v>
      </c>
      <c r="R284" s="3" t="s">
        <v>840</v>
      </c>
    </row>
    <row r="285" spans="1:18" s="21" customFormat="1" ht="51" x14ac:dyDescent="0.25">
      <c r="A285" s="25">
        <v>166</v>
      </c>
      <c r="B285" s="18">
        <v>232</v>
      </c>
      <c r="C285" s="67" t="str">
        <f>VLOOKUP(B285,'Elenco CC'!$A$2:$B$447,2,FALSE)</f>
        <v>MEZZOLOMBARDO</v>
      </c>
      <c r="D285" s="18">
        <v>1123</v>
      </c>
      <c r="E285" s="67" t="str">
        <f t="shared" si="4"/>
        <v>MEZZOLOMBARDO1123</v>
      </c>
      <c r="F285" s="25">
        <v>13</v>
      </c>
      <c r="G285" s="18">
        <v>9</v>
      </c>
      <c r="H285" s="18">
        <v>7</v>
      </c>
      <c r="I285" s="2" t="s">
        <v>16</v>
      </c>
      <c r="J285" s="26" t="s">
        <v>16</v>
      </c>
      <c r="K285" s="2" t="s">
        <v>20</v>
      </c>
      <c r="L285" s="2" t="s">
        <v>16</v>
      </c>
      <c r="M285" s="2" t="s">
        <v>16</v>
      </c>
      <c r="N285" s="50" t="s">
        <v>16</v>
      </c>
      <c r="O285" s="19" t="s">
        <v>846</v>
      </c>
      <c r="P285" s="20">
        <v>1950</v>
      </c>
      <c r="Q285" s="20">
        <v>133087.5</v>
      </c>
      <c r="R285" s="3" t="s">
        <v>840</v>
      </c>
    </row>
    <row r="286" spans="1:18" s="21" customFormat="1" ht="51" x14ac:dyDescent="0.25">
      <c r="A286" s="25">
        <v>167</v>
      </c>
      <c r="B286" s="18">
        <v>232</v>
      </c>
      <c r="C286" s="67" t="str">
        <f>VLOOKUP(B286,'Elenco CC'!$A$2:$B$447,2,FALSE)</f>
        <v>MEZZOLOMBARDO</v>
      </c>
      <c r="D286" s="18">
        <v>1123</v>
      </c>
      <c r="E286" s="67" t="str">
        <f t="shared" si="4"/>
        <v>MEZZOLOMBARDO1123</v>
      </c>
      <c r="F286" s="25">
        <v>14</v>
      </c>
      <c r="G286" s="18">
        <v>9</v>
      </c>
      <c r="H286" s="18">
        <v>8</v>
      </c>
      <c r="I286" s="2" t="s">
        <v>16</v>
      </c>
      <c r="J286" s="26" t="s">
        <v>16</v>
      </c>
      <c r="K286" s="2" t="s">
        <v>20</v>
      </c>
      <c r="L286" s="2" t="s">
        <v>16</v>
      </c>
      <c r="M286" s="2" t="s">
        <v>16</v>
      </c>
      <c r="N286" s="50" t="s">
        <v>16</v>
      </c>
      <c r="O286" s="19" t="s">
        <v>847</v>
      </c>
      <c r="P286" s="20">
        <v>3300</v>
      </c>
      <c r="Q286" s="20">
        <v>225225</v>
      </c>
      <c r="R286" s="3" t="s">
        <v>840</v>
      </c>
    </row>
    <row r="287" spans="1:18" s="21" customFormat="1" ht="51" x14ac:dyDescent="0.25">
      <c r="A287" s="25">
        <v>168</v>
      </c>
      <c r="B287" s="18">
        <v>232</v>
      </c>
      <c r="C287" s="67" t="str">
        <f>VLOOKUP(B287,'Elenco CC'!$A$2:$B$447,2,FALSE)</f>
        <v>MEZZOLOMBARDO</v>
      </c>
      <c r="D287" s="18">
        <v>1123</v>
      </c>
      <c r="E287" s="67" t="str">
        <f t="shared" si="4"/>
        <v>MEZZOLOMBARDO1123</v>
      </c>
      <c r="F287" s="25">
        <v>15</v>
      </c>
      <c r="G287" s="18">
        <v>9</v>
      </c>
      <c r="H287" s="18">
        <v>9</v>
      </c>
      <c r="I287" s="2" t="s">
        <v>16</v>
      </c>
      <c r="J287" s="26" t="s">
        <v>16</v>
      </c>
      <c r="K287" s="2" t="s">
        <v>27</v>
      </c>
      <c r="L287" s="2" t="s">
        <v>16</v>
      </c>
      <c r="M287" s="2" t="s">
        <v>16</v>
      </c>
      <c r="N287" s="50" t="s">
        <v>16</v>
      </c>
      <c r="O287" s="19" t="s">
        <v>848</v>
      </c>
      <c r="P287" s="20">
        <v>2507.6</v>
      </c>
      <c r="Q287" s="20">
        <v>171143.7</v>
      </c>
      <c r="R287" s="22" t="s">
        <v>157</v>
      </c>
    </row>
    <row r="288" spans="1:18" s="21" customFormat="1" ht="51" x14ac:dyDescent="0.25">
      <c r="A288" s="25">
        <v>169</v>
      </c>
      <c r="B288" s="18">
        <v>232</v>
      </c>
      <c r="C288" s="67" t="str">
        <f>VLOOKUP(B288,'Elenco CC'!$A$2:$B$447,2,FALSE)</f>
        <v>MEZZOLOMBARDO</v>
      </c>
      <c r="D288" s="18">
        <v>1123</v>
      </c>
      <c r="E288" s="67" t="str">
        <f t="shared" si="4"/>
        <v>MEZZOLOMBARDO1123</v>
      </c>
      <c r="F288" s="25">
        <v>16</v>
      </c>
      <c r="G288" s="18">
        <v>9</v>
      </c>
      <c r="H288" s="18">
        <v>10</v>
      </c>
      <c r="I288" s="2" t="s">
        <v>16</v>
      </c>
      <c r="J288" s="26" t="s">
        <v>16</v>
      </c>
      <c r="K288" s="2" t="s">
        <v>27</v>
      </c>
      <c r="L288" s="2" t="s">
        <v>16</v>
      </c>
      <c r="M288" s="2" t="s">
        <v>16</v>
      </c>
      <c r="N288" s="50" t="s">
        <v>16</v>
      </c>
      <c r="O288" s="19" t="s">
        <v>849</v>
      </c>
      <c r="P288" s="20">
        <v>2940.3</v>
      </c>
      <c r="Q288" s="20">
        <v>200675.48</v>
      </c>
      <c r="R288" s="22" t="s">
        <v>157</v>
      </c>
    </row>
    <row r="289" spans="1:18" s="21" customFormat="1" ht="51" x14ac:dyDescent="0.25">
      <c r="A289" s="25">
        <v>170</v>
      </c>
      <c r="B289" s="18">
        <v>232</v>
      </c>
      <c r="C289" s="67" t="str">
        <f>VLOOKUP(B289,'Elenco CC'!$A$2:$B$447,2,FALSE)</f>
        <v>MEZZOLOMBARDO</v>
      </c>
      <c r="D289" s="18">
        <v>1123</v>
      </c>
      <c r="E289" s="67" t="str">
        <f t="shared" si="4"/>
        <v>MEZZOLOMBARDO1123</v>
      </c>
      <c r="F289" s="25">
        <v>17</v>
      </c>
      <c r="G289" s="18">
        <v>9</v>
      </c>
      <c r="H289" s="18">
        <v>11</v>
      </c>
      <c r="I289" s="2" t="s">
        <v>16</v>
      </c>
      <c r="J289" s="26" t="s">
        <v>16</v>
      </c>
      <c r="K289" s="2" t="s">
        <v>27</v>
      </c>
      <c r="L289" s="2" t="s">
        <v>16</v>
      </c>
      <c r="M289" s="2" t="s">
        <v>16</v>
      </c>
      <c r="N289" s="50" t="s">
        <v>16</v>
      </c>
      <c r="O289" s="19" t="s">
        <v>850</v>
      </c>
      <c r="P289" s="20">
        <v>5931.77</v>
      </c>
      <c r="Q289" s="20">
        <v>404843.3</v>
      </c>
      <c r="R289" s="22" t="s">
        <v>158</v>
      </c>
    </row>
    <row r="290" spans="1:18" s="21" customFormat="1" ht="51" x14ac:dyDescent="0.25">
      <c r="A290" s="25">
        <v>171</v>
      </c>
      <c r="B290" s="18">
        <v>232</v>
      </c>
      <c r="C290" s="67" t="str">
        <f>VLOOKUP(B290,'Elenco CC'!$A$2:$B$447,2,FALSE)</f>
        <v>MEZZOLOMBARDO</v>
      </c>
      <c r="D290" s="18">
        <v>1123</v>
      </c>
      <c r="E290" s="67" t="str">
        <f t="shared" si="4"/>
        <v>MEZZOLOMBARDO1123</v>
      </c>
      <c r="F290" s="25">
        <v>18</v>
      </c>
      <c r="G290" s="18">
        <v>9</v>
      </c>
      <c r="H290" s="18">
        <v>12</v>
      </c>
      <c r="I290" s="2" t="s">
        <v>16</v>
      </c>
      <c r="J290" s="26" t="s">
        <v>16</v>
      </c>
      <c r="K290" s="2" t="s">
        <v>20</v>
      </c>
      <c r="L290" s="2" t="s">
        <v>16</v>
      </c>
      <c r="M290" s="2" t="s">
        <v>16</v>
      </c>
      <c r="N290" s="50" t="s">
        <v>16</v>
      </c>
      <c r="O290" s="19" t="s">
        <v>851</v>
      </c>
      <c r="P290" s="20">
        <v>6500</v>
      </c>
      <c r="Q290" s="20">
        <v>443625</v>
      </c>
      <c r="R290" s="3" t="s">
        <v>840</v>
      </c>
    </row>
    <row r="291" spans="1:18" s="21" customFormat="1" ht="51" x14ac:dyDescent="0.25">
      <c r="A291" s="25">
        <v>172</v>
      </c>
      <c r="B291" s="18">
        <v>232</v>
      </c>
      <c r="C291" s="67" t="str">
        <f>VLOOKUP(B291,'Elenco CC'!$A$2:$B$447,2,FALSE)</f>
        <v>MEZZOLOMBARDO</v>
      </c>
      <c r="D291" s="18">
        <v>1123</v>
      </c>
      <c r="E291" s="67" t="str">
        <f t="shared" si="4"/>
        <v>MEZZOLOMBARDO1123</v>
      </c>
      <c r="F291" s="25">
        <v>19</v>
      </c>
      <c r="G291" s="18">
        <v>9</v>
      </c>
      <c r="H291" s="18">
        <v>13</v>
      </c>
      <c r="I291" s="2" t="s">
        <v>16</v>
      </c>
      <c r="J291" s="26" t="s">
        <v>16</v>
      </c>
      <c r="K291" s="2" t="s">
        <v>20</v>
      </c>
      <c r="L291" s="2" t="s">
        <v>16</v>
      </c>
      <c r="M291" s="2" t="s">
        <v>16</v>
      </c>
      <c r="N291" s="50" t="s">
        <v>16</v>
      </c>
      <c r="O291" s="19" t="s">
        <v>841</v>
      </c>
      <c r="P291" s="20">
        <v>3100</v>
      </c>
      <c r="Q291" s="20">
        <v>211575</v>
      </c>
      <c r="R291" s="3" t="s">
        <v>842</v>
      </c>
    </row>
    <row r="292" spans="1:18" s="21" customFormat="1" ht="51" x14ac:dyDescent="0.25">
      <c r="A292" s="25">
        <v>173</v>
      </c>
      <c r="B292" s="18">
        <v>232</v>
      </c>
      <c r="C292" s="67" t="str">
        <f>VLOOKUP(B292,'Elenco CC'!$A$2:$B$447,2,FALSE)</f>
        <v>MEZZOLOMBARDO</v>
      </c>
      <c r="D292" s="18">
        <v>1123</v>
      </c>
      <c r="E292" s="67" t="str">
        <f t="shared" si="4"/>
        <v>MEZZOLOMBARDO1123</v>
      </c>
      <c r="F292" s="25">
        <v>20</v>
      </c>
      <c r="G292" s="18">
        <v>9</v>
      </c>
      <c r="H292" s="18">
        <v>13</v>
      </c>
      <c r="I292" s="2" t="s">
        <v>16</v>
      </c>
      <c r="J292" s="26" t="s">
        <v>16</v>
      </c>
      <c r="K292" s="2" t="s">
        <v>17</v>
      </c>
      <c r="L292" s="18">
        <v>1</v>
      </c>
      <c r="M292" s="2" t="s">
        <v>159</v>
      </c>
      <c r="N292" s="50">
        <v>52</v>
      </c>
      <c r="O292" s="19" t="s">
        <v>852</v>
      </c>
      <c r="P292" s="20">
        <v>182.62</v>
      </c>
      <c r="Q292" s="20">
        <v>30680.16</v>
      </c>
      <c r="R292" s="3" t="s">
        <v>844</v>
      </c>
    </row>
    <row r="293" spans="1:18" s="21" customFormat="1" ht="63.75" x14ac:dyDescent="0.25">
      <c r="A293" s="25">
        <v>174</v>
      </c>
      <c r="B293" s="18">
        <v>232</v>
      </c>
      <c r="C293" s="67" t="str">
        <f>VLOOKUP(B293,'Elenco CC'!$A$2:$B$447,2,FALSE)</f>
        <v>MEZZOLOMBARDO</v>
      </c>
      <c r="D293" s="18">
        <v>1123</v>
      </c>
      <c r="E293" s="67" t="str">
        <f t="shared" si="4"/>
        <v>MEZZOLOMBARDO1123</v>
      </c>
      <c r="F293" s="25">
        <v>21</v>
      </c>
      <c r="G293" s="18">
        <v>9</v>
      </c>
      <c r="H293" s="18">
        <v>14</v>
      </c>
      <c r="I293" s="2" t="s">
        <v>16</v>
      </c>
      <c r="J293" s="26" t="s">
        <v>16</v>
      </c>
      <c r="K293" s="2" t="s">
        <v>20</v>
      </c>
      <c r="L293" s="2" t="s">
        <v>16</v>
      </c>
      <c r="M293" s="2" t="s">
        <v>16</v>
      </c>
      <c r="N293" s="50" t="s">
        <v>16</v>
      </c>
      <c r="O293" s="19" t="s">
        <v>853</v>
      </c>
      <c r="P293" s="20">
        <v>17911.52</v>
      </c>
      <c r="Q293" s="20">
        <v>1222461.24</v>
      </c>
      <c r="R293" s="3" t="s">
        <v>854</v>
      </c>
    </row>
    <row r="294" spans="1:18" s="21" customFormat="1" ht="51" x14ac:dyDescent="0.25">
      <c r="A294" s="25">
        <v>175</v>
      </c>
      <c r="B294" s="18">
        <v>232</v>
      </c>
      <c r="C294" s="67" t="str">
        <f>VLOOKUP(B294,'Elenco CC'!$A$2:$B$447,2,FALSE)</f>
        <v>MEZZOLOMBARDO</v>
      </c>
      <c r="D294" s="18">
        <v>1123</v>
      </c>
      <c r="E294" s="67" t="str">
        <f t="shared" si="4"/>
        <v>MEZZOLOMBARDO1123</v>
      </c>
      <c r="F294" s="25">
        <v>22</v>
      </c>
      <c r="G294" s="18">
        <v>9</v>
      </c>
      <c r="H294" s="18">
        <v>15</v>
      </c>
      <c r="I294" s="2" t="s">
        <v>16</v>
      </c>
      <c r="J294" s="26" t="s">
        <v>16</v>
      </c>
      <c r="K294" s="2" t="s">
        <v>20</v>
      </c>
      <c r="L294" s="2" t="s">
        <v>16</v>
      </c>
      <c r="M294" s="2" t="s">
        <v>16</v>
      </c>
      <c r="N294" s="50" t="s">
        <v>16</v>
      </c>
      <c r="O294" s="19" t="s">
        <v>841</v>
      </c>
      <c r="P294" s="20">
        <v>3100</v>
      </c>
      <c r="Q294" s="20">
        <v>211575</v>
      </c>
      <c r="R294" s="3" t="s">
        <v>842</v>
      </c>
    </row>
    <row r="295" spans="1:18" s="21" customFormat="1" ht="51" x14ac:dyDescent="0.25">
      <c r="A295" s="25">
        <v>176</v>
      </c>
      <c r="B295" s="18">
        <v>232</v>
      </c>
      <c r="C295" s="67" t="str">
        <f>VLOOKUP(B295,'Elenco CC'!$A$2:$B$447,2,FALSE)</f>
        <v>MEZZOLOMBARDO</v>
      </c>
      <c r="D295" s="18">
        <v>1123</v>
      </c>
      <c r="E295" s="67" t="str">
        <f t="shared" si="4"/>
        <v>MEZZOLOMBARDO1123</v>
      </c>
      <c r="F295" s="25">
        <v>23</v>
      </c>
      <c r="G295" s="18">
        <v>9</v>
      </c>
      <c r="H295" s="18">
        <v>15</v>
      </c>
      <c r="I295" s="2" t="s">
        <v>16</v>
      </c>
      <c r="J295" s="26" t="s">
        <v>16</v>
      </c>
      <c r="K295" s="2" t="s">
        <v>17</v>
      </c>
      <c r="L295" s="18">
        <v>1</v>
      </c>
      <c r="M295" s="2" t="s">
        <v>80</v>
      </c>
      <c r="N295" s="50">
        <v>50</v>
      </c>
      <c r="O295" s="19" t="s">
        <v>855</v>
      </c>
      <c r="P295" s="20">
        <v>175.6</v>
      </c>
      <c r="Q295" s="20">
        <v>29500.799999999999</v>
      </c>
      <c r="R295" s="3" t="s">
        <v>844</v>
      </c>
    </row>
    <row r="296" spans="1:18" s="21" customFormat="1" ht="63.75" x14ac:dyDescent="0.25">
      <c r="A296" s="25">
        <v>177</v>
      </c>
      <c r="B296" s="18">
        <v>232</v>
      </c>
      <c r="C296" s="67" t="str">
        <f>VLOOKUP(B296,'Elenco CC'!$A$2:$B$447,2,FALSE)</f>
        <v>MEZZOLOMBARDO</v>
      </c>
      <c r="D296" s="18">
        <v>1123</v>
      </c>
      <c r="E296" s="67" t="str">
        <f t="shared" si="4"/>
        <v>MEZZOLOMBARDO1123</v>
      </c>
      <c r="F296" s="25">
        <v>24</v>
      </c>
      <c r="G296" s="18">
        <v>9</v>
      </c>
      <c r="H296" s="18">
        <v>16</v>
      </c>
      <c r="I296" s="2" t="s">
        <v>16</v>
      </c>
      <c r="J296" s="26" t="s">
        <v>16</v>
      </c>
      <c r="K296" s="2" t="s">
        <v>21</v>
      </c>
      <c r="L296" s="2" t="s">
        <v>16</v>
      </c>
      <c r="M296" s="2" t="s">
        <v>16</v>
      </c>
      <c r="N296" s="50" t="s">
        <v>16</v>
      </c>
      <c r="O296" s="19" t="s">
        <v>856</v>
      </c>
      <c r="P296" s="20">
        <v>15504.36</v>
      </c>
      <c r="Q296" s="20">
        <v>1058172.57</v>
      </c>
      <c r="R296" s="22" t="s">
        <v>160</v>
      </c>
    </row>
    <row r="297" spans="1:18" s="21" customFormat="1" ht="51" x14ac:dyDescent="0.25">
      <c r="A297" s="25">
        <v>178</v>
      </c>
      <c r="B297" s="18">
        <v>232</v>
      </c>
      <c r="C297" s="67" t="str">
        <f>VLOOKUP(B297,'Elenco CC'!$A$2:$B$447,2,FALSE)</f>
        <v>MEZZOLOMBARDO</v>
      </c>
      <c r="D297" s="18">
        <v>1123</v>
      </c>
      <c r="E297" s="67" t="str">
        <f t="shared" si="4"/>
        <v>MEZZOLOMBARDO1123</v>
      </c>
      <c r="F297" s="25">
        <v>25</v>
      </c>
      <c r="G297" s="18">
        <v>9</v>
      </c>
      <c r="H297" s="18">
        <v>17</v>
      </c>
      <c r="I297" s="2" t="s">
        <v>16</v>
      </c>
      <c r="J297" s="26" t="s">
        <v>16</v>
      </c>
      <c r="K297" s="2" t="s">
        <v>27</v>
      </c>
      <c r="L297" s="2" t="s">
        <v>16</v>
      </c>
      <c r="M297" s="2" t="s">
        <v>16</v>
      </c>
      <c r="N297" s="50" t="s">
        <v>16</v>
      </c>
      <c r="O297" s="19" t="s">
        <v>857</v>
      </c>
      <c r="P297" s="20">
        <v>2660.33</v>
      </c>
      <c r="Q297" s="20">
        <v>181567.52</v>
      </c>
      <c r="R297" s="22" t="s">
        <v>161</v>
      </c>
    </row>
    <row r="298" spans="1:18" s="21" customFormat="1" ht="51" x14ac:dyDescent="0.25">
      <c r="A298" s="25">
        <v>179</v>
      </c>
      <c r="B298" s="18">
        <v>232</v>
      </c>
      <c r="C298" s="67" t="str">
        <f>VLOOKUP(B298,'Elenco CC'!$A$2:$B$447,2,FALSE)</f>
        <v>MEZZOLOMBARDO</v>
      </c>
      <c r="D298" s="18">
        <v>1123</v>
      </c>
      <c r="E298" s="67" t="str">
        <f t="shared" si="4"/>
        <v>MEZZOLOMBARDO1123</v>
      </c>
      <c r="F298" s="25">
        <v>26</v>
      </c>
      <c r="G298" s="18">
        <v>9</v>
      </c>
      <c r="H298" s="18">
        <v>17</v>
      </c>
      <c r="I298" s="2" t="s">
        <v>16</v>
      </c>
      <c r="J298" s="26" t="s">
        <v>16</v>
      </c>
      <c r="K298" s="2" t="s">
        <v>17</v>
      </c>
      <c r="L298" s="18">
        <v>1</v>
      </c>
      <c r="M298" s="2" t="s">
        <v>80</v>
      </c>
      <c r="N298" s="50">
        <v>50</v>
      </c>
      <c r="O298" s="19" t="s">
        <v>855</v>
      </c>
      <c r="P298" s="20">
        <v>175.6</v>
      </c>
      <c r="Q298" s="20">
        <v>29500.799999999999</v>
      </c>
      <c r="R298" s="3" t="s">
        <v>844</v>
      </c>
    </row>
    <row r="299" spans="1:18" s="21" customFormat="1" ht="63.75" x14ac:dyDescent="0.25">
      <c r="A299" s="25">
        <v>180</v>
      </c>
      <c r="B299" s="18">
        <v>232</v>
      </c>
      <c r="C299" s="67" t="str">
        <f>VLOOKUP(B299,'Elenco CC'!$A$2:$B$447,2,FALSE)</f>
        <v>MEZZOLOMBARDO</v>
      </c>
      <c r="D299" s="18">
        <v>1123</v>
      </c>
      <c r="E299" s="67" t="str">
        <f t="shared" si="4"/>
        <v>MEZZOLOMBARDO1123</v>
      </c>
      <c r="F299" s="25">
        <v>27</v>
      </c>
      <c r="G299" s="18">
        <v>9</v>
      </c>
      <c r="H299" s="18">
        <v>18</v>
      </c>
      <c r="I299" s="2" t="s">
        <v>16</v>
      </c>
      <c r="J299" s="26" t="s">
        <v>16</v>
      </c>
      <c r="K299" s="2" t="s">
        <v>20</v>
      </c>
      <c r="L299" s="2" t="s">
        <v>16</v>
      </c>
      <c r="M299" s="2" t="s">
        <v>16</v>
      </c>
      <c r="N299" s="50" t="s">
        <v>16</v>
      </c>
      <c r="O299" s="19" t="s">
        <v>858</v>
      </c>
      <c r="P299" s="20">
        <v>17418.080000000002</v>
      </c>
      <c r="Q299" s="20">
        <v>1188783.96</v>
      </c>
      <c r="R299" s="3" t="s">
        <v>859</v>
      </c>
    </row>
    <row r="300" spans="1:18" s="21" customFormat="1" ht="51" x14ac:dyDescent="0.25">
      <c r="A300" s="25">
        <v>181</v>
      </c>
      <c r="B300" s="18">
        <v>232</v>
      </c>
      <c r="C300" s="67" t="str">
        <f>VLOOKUP(B300,'Elenco CC'!$A$2:$B$447,2,FALSE)</f>
        <v>MEZZOLOMBARDO</v>
      </c>
      <c r="D300" s="18">
        <v>1123</v>
      </c>
      <c r="E300" s="67" t="str">
        <f t="shared" si="4"/>
        <v>MEZZOLOMBARDO1123</v>
      </c>
      <c r="F300" s="25">
        <v>28</v>
      </c>
      <c r="G300" s="18">
        <v>9</v>
      </c>
      <c r="H300" s="18">
        <v>19</v>
      </c>
      <c r="I300" s="2" t="s">
        <v>16</v>
      </c>
      <c r="J300" s="26" t="s">
        <v>16</v>
      </c>
      <c r="K300" s="2" t="s">
        <v>27</v>
      </c>
      <c r="L300" s="2" t="s">
        <v>16</v>
      </c>
      <c r="M300" s="2" t="s">
        <v>16</v>
      </c>
      <c r="N300" s="50" t="s">
        <v>16</v>
      </c>
      <c r="O300" s="19" t="s">
        <v>860</v>
      </c>
      <c r="P300" s="20">
        <v>3473.05</v>
      </c>
      <c r="Q300" s="20">
        <v>237035.66</v>
      </c>
      <c r="R300" s="3" t="s">
        <v>861</v>
      </c>
    </row>
    <row r="301" spans="1:18" s="21" customFormat="1" ht="51" x14ac:dyDescent="0.25">
      <c r="A301" s="25">
        <v>182</v>
      </c>
      <c r="B301" s="18">
        <v>232</v>
      </c>
      <c r="C301" s="67" t="str">
        <f>VLOOKUP(B301,'Elenco CC'!$A$2:$B$447,2,FALSE)</f>
        <v>MEZZOLOMBARDO</v>
      </c>
      <c r="D301" s="18">
        <v>1123</v>
      </c>
      <c r="E301" s="67" t="str">
        <f t="shared" si="4"/>
        <v>MEZZOLOMBARDO1123</v>
      </c>
      <c r="F301" s="25">
        <v>29</v>
      </c>
      <c r="G301" s="18">
        <v>9</v>
      </c>
      <c r="H301" s="18">
        <v>19</v>
      </c>
      <c r="I301" s="2" t="s">
        <v>16</v>
      </c>
      <c r="J301" s="26" t="s">
        <v>16</v>
      </c>
      <c r="K301" s="2" t="s">
        <v>17</v>
      </c>
      <c r="L301" s="18">
        <v>1</v>
      </c>
      <c r="M301" s="2" t="s">
        <v>80</v>
      </c>
      <c r="N301" s="50">
        <v>50</v>
      </c>
      <c r="O301" s="19" t="s">
        <v>855</v>
      </c>
      <c r="P301" s="20">
        <v>175.6</v>
      </c>
      <c r="Q301" s="20">
        <v>29500.799999999999</v>
      </c>
      <c r="R301" s="3" t="s">
        <v>844</v>
      </c>
    </row>
    <row r="302" spans="1:18" s="21" customFormat="1" ht="63.75" x14ac:dyDescent="0.25">
      <c r="A302" s="25">
        <v>183</v>
      </c>
      <c r="B302" s="18">
        <v>232</v>
      </c>
      <c r="C302" s="67" t="str">
        <f>VLOOKUP(B302,'Elenco CC'!$A$2:$B$447,2,FALSE)</f>
        <v>MEZZOLOMBARDO</v>
      </c>
      <c r="D302" s="18">
        <v>1123</v>
      </c>
      <c r="E302" s="67" t="str">
        <f t="shared" si="4"/>
        <v>MEZZOLOMBARDO1123</v>
      </c>
      <c r="F302" s="25">
        <v>30</v>
      </c>
      <c r="G302" s="18">
        <v>9</v>
      </c>
      <c r="H302" s="18">
        <v>20</v>
      </c>
      <c r="I302" s="2" t="s">
        <v>16</v>
      </c>
      <c r="J302" s="26" t="s">
        <v>16</v>
      </c>
      <c r="K302" s="2" t="s">
        <v>21</v>
      </c>
      <c r="L302" s="2" t="s">
        <v>16</v>
      </c>
      <c r="M302" s="2" t="s">
        <v>16</v>
      </c>
      <c r="N302" s="50" t="s">
        <v>16</v>
      </c>
      <c r="O302" s="19" t="s">
        <v>862</v>
      </c>
      <c r="P302" s="20">
        <v>19247.7</v>
      </c>
      <c r="Q302" s="20">
        <v>1313655.53</v>
      </c>
      <c r="R302" s="22" t="s">
        <v>162</v>
      </c>
    </row>
    <row r="303" spans="1:18" s="21" customFormat="1" ht="51" x14ac:dyDescent="0.25">
      <c r="A303" s="25">
        <v>184</v>
      </c>
      <c r="B303" s="18">
        <v>232</v>
      </c>
      <c r="C303" s="67" t="str">
        <f>VLOOKUP(B303,'Elenco CC'!$A$2:$B$447,2,FALSE)</f>
        <v>MEZZOLOMBARDO</v>
      </c>
      <c r="D303" s="18">
        <v>1123</v>
      </c>
      <c r="E303" s="67" t="str">
        <f t="shared" si="4"/>
        <v>MEZZOLOMBARDO1123</v>
      </c>
      <c r="F303" s="25">
        <v>31</v>
      </c>
      <c r="G303" s="18">
        <v>9</v>
      </c>
      <c r="H303" s="18">
        <v>21</v>
      </c>
      <c r="I303" s="2" t="s">
        <v>16</v>
      </c>
      <c r="J303" s="26" t="s">
        <v>16</v>
      </c>
      <c r="K303" s="2" t="s">
        <v>27</v>
      </c>
      <c r="L303" s="2" t="s">
        <v>16</v>
      </c>
      <c r="M303" s="2" t="s">
        <v>16</v>
      </c>
      <c r="N303" s="50" t="s">
        <v>16</v>
      </c>
      <c r="O303" s="19" t="s">
        <v>863</v>
      </c>
      <c r="P303" s="20">
        <v>3596.79</v>
      </c>
      <c r="Q303" s="20">
        <v>245480.92</v>
      </c>
      <c r="R303" s="3" t="s">
        <v>864</v>
      </c>
    </row>
    <row r="304" spans="1:18" s="21" customFormat="1" ht="51" x14ac:dyDescent="0.25">
      <c r="A304" s="25">
        <v>185</v>
      </c>
      <c r="B304" s="18">
        <v>232</v>
      </c>
      <c r="C304" s="67" t="str">
        <f>VLOOKUP(B304,'Elenco CC'!$A$2:$B$447,2,FALSE)</f>
        <v>MEZZOLOMBARDO</v>
      </c>
      <c r="D304" s="18">
        <v>1123</v>
      </c>
      <c r="E304" s="67" t="str">
        <f t="shared" si="4"/>
        <v>MEZZOLOMBARDO1123</v>
      </c>
      <c r="F304" s="25">
        <v>32</v>
      </c>
      <c r="G304" s="18">
        <v>9</v>
      </c>
      <c r="H304" s="18">
        <v>21</v>
      </c>
      <c r="I304" s="2" t="s">
        <v>16</v>
      </c>
      <c r="J304" s="26" t="s">
        <v>16</v>
      </c>
      <c r="K304" s="2" t="s">
        <v>17</v>
      </c>
      <c r="L304" s="18">
        <v>1</v>
      </c>
      <c r="M304" s="2" t="s">
        <v>80</v>
      </c>
      <c r="N304" s="50">
        <v>50</v>
      </c>
      <c r="O304" s="19" t="s">
        <v>855</v>
      </c>
      <c r="P304" s="20">
        <v>175.6</v>
      </c>
      <c r="Q304" s="20">
        <v>29500.799999999999</v>
      </c>
      <c r="R304" s="3" t="s">
        <v>844</v>
      </c>
    </row>
    <row r="305" spans="1:18" s="21" customFormat="1" ht="63.75" x14ac:dyDescent="0.25">
      <c r="A305" s="25">
        <v>186</v>
      </c>
      <c r="B305" s="18">
        <v>232</v>
      </c>
      <c r="C305" s="67" t="str">
        <f>VLOOKUP(B305,'Elenco CC'!$A$2:$B$447,2,FALSE)</f>
        <v>MEZZOLOMBARDO</v>
      </c>
      <c r="D305" s="18">
        <v>1123</v>
      </c>
      <c r="E305" s="67" t="str">
        <f t="shared" si="4"/>
        <v>MEZZOLOMBARDO1123</v>
      </c>
      <c r="F305" s="25">
        <v>37</v>
      </c>
      <c r="G305" s="18">
        <v>9</v>
      </c>
      <c r="H305" s="18">
        <v>25</v>
      </c>
      <c r="I305" s="2" t="s">
        <v>16</v>
      </c>
      <c r="J305" s="26" t="s">
        <v>16</v>
      </c>
      <c r="K305" s="2" t="s">
        <v>21</v>
      </c>
      <c r="L305" s="2" t="s">
        <v>16</v>
      </c>
      <c r="M305" s="2" t="s">
        <v>16</v>
      </c>
      <c r="N305" s="50" t="s">
        <v>16</v>
      </c>
      <c r="O305" s="19" t="s">
        <v>865</v>
      </c>
      <c r="P305" s="20">
        <v>14427.06</v>
      </c>
      <c r="Q305" s="20">
        <v>984646.85</v>
      </c>
      <c r="R305" s="3" t="s">
        <v>866</v>
      </c>
    </row>
    <row r="306" spans="1:18" s="21" customFormat="1" ht="51" x14ac:dyDescent="0.25">
      <c r="A306" s="25">
        <v>187</v>
      </c>
      <c r="B306" s="18">
        <v>232</v>
      </c>
      <c r="C306" s="67" t="str">
        <f>VLOOKUP(B306,'Elenco CC'!$A$2:$B$447,2,FALSE)</f>
        <v>MEZZOLOMBARDO</v>
      </c>
      <c r="D306" s="18">
        <v>1123</v>
      </c>
      <c r="E306" s="67" t="str">
        <f t="shared" si="4"/>
        <v>MEZZOLOMBARDO1123</v>
      </c>
      <c r="F306" s="25">
        <v>40</v>
      </c>
      <c r="G306" s="18">
        <v>9</v>
      </c>
      <c r="H306" s="18">
        <v>5</v>
      </c>
      <c r="I306" s="2" t="s">
        <v>16</v>
      </c>
      <c r="J306" s="26" t="s">
        <v>16</v>
      </c>
      <c r="K306" s="2" t="s">
        <v>17</v>
      </c>
      <c r="L306" s="18">
        <v>1</v>
      </c>
      <c r="M306" s="2" t="s">
        <v>81</v>
      </c>
      <c r="N306" s="50">
        <v>17</v>
      </c>
      <c r="O306" s="19" t="s">
        <v>867</v>
      </c>
      <c r="P306" s="20">
        <v>59.7</v>
      </c>
      <c r="Q306" s="20">
        <v>10029.6</v>
      </c>
      <c r="R306" s="3" t="s">
        <v>844</v>
      </c>
    </row>
    <row r="307" spans="1:18" s="21" customFormat="1" ht="51" x14ac:dyDescent="0.25">
      <c r="A307" s="25">
        <v>188</v>
      </c>
      <c r="B307" s="18">
        <v>232</v>
      </c>
      <c r="C307" s="67" t="str">
        <f>VLOOKUP(B307,'Elenco CC'!$A$2:$B$447,2,FALSE)</f>
        <v>MEZZOLOMBARDO</v>
      </c>
      <c r="D307" s="18">
        <v>1123</v>
      </c>
      <c r="E307" s="67" t="str">
        <f t="shared" si="4"/>
        <v>MEZZOLOMBARDO1123</v>
      </c>
      <c r="F307" s="25">
        <v>41</v>
      </c>
      <c r="G307" s="18">
        <v>9</v>
      </c>
      <c r="H307" s="18">
        <v>5</v>
      </c>
      <c r="I307" s="2" t="s">
        <v>16</v>
      </c>
      <c r="J307" s="26" t="s">
        <v>16</v>
      </c>
      <c r="K307" s="2" t="s">
        <v>17</v>
      </c>
      <c r="L307" s="18">
        <v>1</v>
      </c>
      <c r="M307" s="2" t="s">
        <v>81</v>
      </c>
      <c r="N307" s="50">
        <v>17</v>
      </c>
      <c r="O307" s="19" t="s">
        <v>867</v>
      </c>
      <c r="P307" s="20">
        <v>59.7</v>
      </c>
      <c r="Q307" s="20">
        <v>10029.6</v>
      </c>
      <c r="R307" s="3" t="s">
        <v>844</v>
      </c>
    </row>
    <row r="308" spans="1:18" s="21" customFormat="1" ht="51" x14ac:dyDescent="0.25">
      <c r="A308" s="25">
        <v>189</v>
      </c>
      <c r="B308" s="18">
        <v>232</v>
      </c>
      <c r="C308" s="67" t="str">
        <f>VLOOKUP(B308,'Elenco CC'!$A$2:$B$447,2,FALSE)</f>
        <v>MEZZOLOMBARDO</v>
      </c>
      <c r="D308" s="18">
        <v>1123</v>
      </c>
      <c r="E308" s="67" t="str">
        <f t="shared" si="4"/>
        <v>MEZZOLOMBARDO1123</v>
      </c>
      <c r="F308" s="25">
        <v>42</v>
      </c>
      <c r="G308" s="18">
        <v>9</v>
      </c>
      <c r="H308" s="2" t="s">
        <v>163</v>
      </c>
      <c r="I308" s="2" t="s">
        <v>16</v>
      </c>
      <c r="J308" s="26" t="s">
        <v>16</v>
      </c>
      <c r="K308" s="2" t="s">
        <v>17</v>
      </c>
      <c r="L308" s="18">
        <v>1</v>
      </c>
      <c r="M308" s="2" t="s">
        <v>164</v>
      </c>
      <c r="N308" s="50">
        <v>253</v>
      </c>
      <c r="O308" s="19" t="s">
        <v>868</v>
      </c>
      <c r="P308" s="20">
        <v>888.51</v>
      </c>
      <c r="Q308" s="20">
        <v>149269.68</v>
      </c>
      <c r="R308" s="3" t="s">
        <v>869</v>
      </c>
    </row>
    <row r="309" spans="1:18" s="21" customFormat="1" ht="51" x14ac:dyDescent="0.25">
      <c r="A309" s="25">
        <v>190</v>
      </c>
      <c r="B309" s="18">
        <v>232</v>
      </c>
      <c r="C309" s="67" t="str">
        <f>VLOOKUP(B309,'Elenco CC'!$A$2:$B$447,2,FALSE)</f>
        <v>MEZZOLOMBARDO</v>
      </c>
      <c r="D309" s="18">
        <v>1123</v>
      </c>
      <c r="E309" s="67" t="str">
        <f t="shared" si="4"/>
        <v>MEZZOLOMBARDO1123</v>
      </c>
      <c r="F309" s="25">
        <v>43</v>
      </c>
      <c r="G309" s="18">
        <v>9</v>
      </c>
      <c r="H309" s="2" t="s">
        <v>165</v>
      </c>
      <c r="I309" s="2" t="s">
        <v>16</v>
      </c>
      <c r="J309" s="26" t="s">
        <v>16</v>
      </c>
      <c r="K309" s="2" t="s">
        <v>17</v>
      </c>
      <c r="L309" s="18">
        <v>1</v>
      </c>
      <c r="M309" s="2" t="s">
        <v>166</v>
      </c>
      <c r="N309" s="50">
        <v>66</v>
      </c>
      <c r="O309" s="19" t="s">
        <v>870</v>
      </c>
      <c r="P309" s="20">
        <v>231.79</v>
      </c>
      <c r="Q309" s="20">
        <v>38940.720000000001</v>
      </c>
      <c r="R309" s="3" t="s">
        <v>869</v>
      </c>
    </row>
    <row r="310" spans="1:18" s="21" customFormat="1" ht="51" x14ac:dyDescent="0.25">
      <c r="A310" s="25">
        <v>191</v>
      </c>
      <c r="B310" s="18">
        <v>232</v>
      </c>
      <c r="C310" s="67" t="str">
        <f>VLOOKUP(B310,'Elenco CC'!$A$2:$B$447,2,FALSE)</f>
        <v>MEZZOLOMBARDO</v>
      </c>
      <c r="D310" s="18">
        <v>1123</v>
      </c>
      <c r="E310" s="67" t="str">
        <f t="shared" si="4"/>
        <v>MEZZOLOMBARDO1123</v>
      </c>
      <c r="F310" s="25">
        <v>44</v>
      </c>
      <c r="G310" s="18">
        <v>9</v>
      </c>
      <c r="H310" s="2" t="s">
        <v>167</v>
      </c>
      <c r="I310" s="2" t="s">
        <v>16</v>
      </c>
      <c r="J310" s="26" t="s">
        <v>16</v>
      </c>
      <c r="K310" s="2" t="s">
        <v>17</v>
      </c>
      <c r="L310" s="18">
        <v>1</v>
      </c>
      <c r="M310" s="2" t="s">
        <v>159</v>
      </c>
      <c r="N310" s="50">
        <v>52</v>
      </c>
      <c r="O310" s="19" t="s">
        <v>852</v>
      </c>
      <c r="P310" s="20">
        <v>182.62</v>
      </c>
      <c r="Q310" s="20">
        <v>30680.16</v>
      </c>
      <c r="R310" s="3" t="s">
        <v>869</v>
      </c>
    </row>
    <row r="311" spans="1:18" s="21" customFormat="1" ht="51" x14ac:dyDescent="0.25">
      <c r="A311" s="25">
        <v>192</v>
      </c>
      <c r="B311" s="18">
        <v>232</v>
      </c>
      <c r="C311" s="67" t="str">
        <f>VLOOKUP(B311,'Elenco CC'!$A$2:$B$447,2,FALSE)</f>
        <v>MEZZOLOMBARDO</v>
      </c>
      <c r="D311" s="18">
        <v>1123</v>
      </c>
      <c r="E311" s="67" t="str">
        <f t="shared" si="4"/>
        <v>MEZZOLOMBARDO1123</v>
      </c>
      <c r="F311" s="25">
        <v>45</v>
      </c>
      <c r="G311" s="18">
        <v>9</v>
      </c>
      <c r="H311" s="2" t="s">
        <v>168</v>
      </c>
      <c r="I311" s="2" t="s">
        <v>16</v>
      </c>
      <c r="J311" s="26" t="s">
        <v>16</v>
      </c>
      <c r="K311" s="2" t="s">
        <v>17</v>
      </c>
      <c r="L311" s="18">
        <v>1</v>
      </c>
      <c r="M311" s="2" t="s">
        <v>159</v>
      </c>
      <c r="N311" s="50">
        <v>52</v>
      </c>
      <c r="O311" s="19" t="s">
        <v>852</v>
      </c>
      <c r="P311" s="20">
        <v>182.62</v>
      </c>
      <c r="Q311" s="20">
        <v>30680.16</v>
      </c>
      <c r="R311" s="3" t="s">
        <v>869</v>
      </c>
    </row>
    <row r="312" spans="1:18" s="21" customFormat="1" ht="51" x14ac:dyDescent="0.25">
      <c r="A312" s="25">
        <v>193</v>
      </c>
      <c r="B312" s="18">
        <v>232</v>
      </c>
      <c r="C312" s="67" t="str">
        <f>VLOOKUP(B312,'Elenco CC'!$A$2:$B$447,2,FALSE)</f>
        <v>MEZZOLOMBARDO</v>
      </c>
      <c r="D312" s="18">
        <v>1123</v>
      </c>
      <c r="E312" s="67" t="str">
        <f t="shared" si="4"/>
        <v>MEZZOLOMBARDO1123</v>
      </c>
      <c r="F312" s="25">
        <v>46</v>
      </c>
      <c r="G312" s="18">
        <v>9</v>
      </c>
      <c r="H312" s="2" t="s">
        <v>169</v>
      </c>
      <c r="I312" s="2" t="s">
        <v>16</v>
      </c>
      <c r="J312" s="26" t="s">
        <v>16</v>
      </c>
      <c r="K312" s="2" t="s">
        <v>17</v>
      </c>
      <c r="L312" s="18">
        <v>1</v>
      </c>
      <c r="M312" s="2" t="s">
        <v>170</v>
      </c>
      <c r="N312" s="50">
        <v>84</v>
      </c>
      <c r="O312" s="19" t="s">
        <v>871</v>
      </c>
      <c r="P312" s="20">
        <v>295</v>
      </c>
      <c r="Q312" s="20">
        <v>49560</v>
      </c>
      <c r="R312" s="3" t="s">
        <v>869</v>
      </c>
    </row>
    <row r="313" spans="1:18" s="21" customFormat="1" ht="51" x14ac:dyDescent="0.25">
      <c r="A313" s="25">
        <v>194</v>
      </c>
      <c r="B313" s="18">
        <v>232</v>
      </c>
      <c r="C313" s="67" t="str">
        <f>VLOOKUP(B313,'Elenco CC'!$A$2:$B$447,2,FALSE)</f>
        <v>MEZZOLOMBARDO</v>
      </c>
      <c r="D313" s="18">
        <v>1123</v>
      </c>
      <c r="E313" s="67" t="str">
        <f t="shared" si="4"/>
        <v>MEZZOLOMBARDO1123</v>
      </c>
      <c r="F313" s="25">
        <v>47</v>
      </c>
      <c r="G313" s="18">
        <v>9</v>
      </c>
      <c r="H313" s="2" t="s">
        <v>171</v>
      </c>
      <c r="I313" s="2" t="s">
        <v>16</v>
      </c>
      <c r="J313" s="26" t="s">
        <v>16</v>
      </c>
      <c r="K313" s="2" t="s">
        <v>17</v>
      </c>
      <c r="L313" s="18">
        <v>1</v>
      </c>
      <c r="M313" s="2" t="s">
        <v>172</v>
      </c>
      <c r="N313" s="50">
        <v>283</v>
      </c>
      <c r="O313" s="19" t="s">
        <v>872</v>
      </c>
      <c r="P313" s="20">
        <v>993.87</v>
      </c>
      <c r="Q313" s="20">
        <v>166970.16</v>
      </c>
      <c r="R313" s="3" t="s">
        <v>869</v>
      </c>
    </row>
    <row r="314" spans="1:18" s="21" customFormat="1" ht="51" x14ac:dyDescent="0.25">
      <c r="A314" s="25">
        <v>195</v>
      </c>
      <c r="B314" s="18">
        <v>232</v>
      </c>
      <c r="C314" s="67" t="str">
        <f>VLOOKUP(B314,'Elenco CC'!$A$2:$B$447,2,FALSE)</f>
        <v>MEZZOLOMBARDO</v>
      </c>
      <c r="D314" s="18">
        <v>1123</v>
      </c>
      <c r="E314" s="67" t="str">
        <f t="shared" si="4"/>
        <v>MEZZOLOMBARDO1123</v>
      </c>
      <c r="F314" s="25">
        <v>48</v>
      </c>
      <c r="G314" s="18">
        <v>9</v>
      </c>
      <c r="H314" s="2" t="s">
        <v>173</v>
      </c>
      <c r="I314" s="2" t="s">
        <v>16</v>
      </c>
      <c r="J314" s="26" t="s">
        <v>16</v>
      </c>
      <c r="K314" s="2" t="s">
        <v>17</v>
      </c>
      <c r="L314" s="18">
        <v>1</v>
      </c>
      <c r="M314" s="2" t="s">
        <v>174</v>
      </c>
      <c r="N314" s="50">
        <v>77</v>
      </c>
      <c r="O314" s="19" t="s">
        <v>873</v>
      </c>
      <c r="P314" s="20">
        <v>270.42</v>
      </c>
      <c r="Q314" s="20">
        <v>45430.559999999998</v>
      </c>
      <c r="R314" s="3" t="s">
        <v>869</v>
      </c>
    </row>
    <row r="315" spans="1:18" s="21" customFormat="1" ht="51" x14ac:dyDescent="0.25">
      <c r="A315" s="25">
        <v>196</v>
      </c>
      <c r="B315" s="18">
        <v>232</v>
      </c>
      <c r="C315" s="67" t="str">
        <f>VLOOKUP(B315,'Elenco CC'!$A$2:$B$447,2,FALSE)</f>
        <v>MEZZOLOMBARDO</v>
      </c>
      <c r="D315" s="18">
        <v>1123</v>
      </c>
      <c r="E315" s="67" t="str">
        <f t="shared" si="4"/>
        <v>MEZZOLOMBARDO1123</v>
      </c>
      <c r="F315" s="25">
        <v>49</v>
      </c>
      <c r="G315" s="18">
        <v>9</v>
      </c>
      <c r="H315" s="2" t="s">
        <v>175</v>
      </c>
      <c r="I315" s="2" t="s">
        <v>16</v>
      </c>
      <c r="J315" s="26" t="s">
        <v>16</v>
      </c>
      <c r="K315" s="2" t="s">
        <v>17</v>
      </c>
      <c r="L315" s="18">
        <v>1</v>
      </c>
      <c r="M315" s="2" t="s">
        <v>159</v>
      </c>
      <c r="N315" s="50">
        <v>52</v>
      </c>
      <c r="O315" s="19" t="s">
        <v>852</v>
      </c>
      <c r="P315" s="20">
        <v>182.62</v>
      </c>
      <c r="Q315" s="20">
        <v>30680.16</v>
      </c>
      <c r="R315" s="3" t="s">
        <v>869</v>
      </c>
    </row>
    <row r="316" spans="1:18" s="21" customFormat="1" ht="51" x14ac:dyDescent="0.25">
      <c r="A316" s="25">
        <v>197</v>
      </c>
      <c r="B316" s="18">
        <v>232</v>
      </c>
      <c r="C316" s="67" t="str">
        <f>VLOOKUP(B316,'Elenco CC'!$A$2:$B$447,2,FALSE)</f>
        <v>MEZZOLOMBARDO</v>
      </c>
      <c r="D316" s="18">
        <v>1123</v>
      </c>
      <c r="E316" s="67" t="str">
        <f t="shared" si="4"/>
        <v>MEZZOLOMBARDO1123</v>
      </c>
      <c r="F316" s="25">
        <v>50</v>
      </c>
      <c r="G316" s="18">
        <v>9</v>
      </c>
      <c r="H316" s="2" t="s">
        <v>176</v>
      </c>
      <c r="I316" s="2" t="s">
        <v>16</v>
      </c>
      <c r="J316" s="26" t="s">
        <v>16</v>
      </c>
      <c r="K316" s="2" t="s">
        <v>17</v>
      </c>
      <c r="L316" s="18">
        <v>1</v>
      </c>
      <c r="M316" s="2" t="s">
        <v>159</v>
      </c>
      <c r="N316" s="50">
        <v>52</v>
      </c>
      <c r="O316" s="19" t="s">
        <v>852</v>
      </c>
      <c r="P316" s="20">
        <v>182.62</v>
      </c>
      <c r="Q316" s="20">
        <v>30680.16</v>
      </c>
      <c r="R316" s="3" t="s">
        <v>869</v>
      </c>
    </row>
    <row r="317" spans="1:18" s="21" customFormat="1" ht="51" x14ac:dyDescent="0.25">
      <c r="A317" s="25">
        <v>198</v>
      </c>
      <c r="B317" s="18">
        <v>232</v>
      </c>
      <c r="C317" s="67" t="str">
        <f>VLOOKUP(B317,'Elenco CC'!$A$2:$B$447,2,FALSE)</f>
        <v>MEZZOLOMBARDO</v>
      </c>
      <c r="D317" s="18">
        <v>1123</v>
      </c>
      <c r="E317" s="67" t="str">
        <f t="shared" si="4"/>
        <v>MEZZOLOMBARDO1123</v>
      </c>
      <c r="F317" s="25">
        <v>51</v>
      </c>
      <c r="G317" s="18">
        <v>9</v>
      </c>
      <c r="H317" s="2" t="s">
        <v>177</v>
      </c>
      <c r="I317" s="2" t="s">
        <v>16</v>
      </c>
      <c r="J317" s="26" t="s">
        <v>16</v>
      </c>
      <c r="K317" s="2" t="s">
        <v>17</v>
      </c>
      <c r="L317" s="18">
        <v>1</v>
      </c>
      <c r="M317" s="2" t="s">
        <v>159</v>
      </c>
      <c r="N317" s="50">
        <v>52</v>
      </c>
      <c r="O317" s="19" t="s">
        <v>852</v>
      </c>
      <c r="P317" s="20">
        <v>182.62</v>
      </c>
      <c r="Q317" s="20">
        <v>30680.16</v>
      </c>
      <c r="R317" s="3" t="s">
        <v>869</v>
      </c>
    </row>
    <row r="318" spans="1:18" s="21" customFormat="1" ht="51" x14ac:dyDescent="0.25">
      <c r="A318" s="25">
        <v>200</v>
      </c>
      <c r="B318" s="18">
        <v>232</v>
      </c>
      <c r="C318" s="67" t="str">
        <f>VLOOKUP(B318,'Elenco CC'!$A$2:$B$447,2,FALSE)</f>
        <v>MEZZOLOMBARDO</v>
      </c>
      <c r="D318" s="18">
        <v>1123</v>
      </c>
      <c r="E318" s="67" t="str">
        <f t="shared" si="4"/>
        <v>MEZZOLOMBARDO1123</v>
      </c>
      <c r="F318" s="25">
        <v>52</v>
      </c>
      <c r="G318" s="18">
        <v>9</v>
      </c>
      <c r="H318" s="18">
        <v>3</v>
      </c>
      <c r="I318" s="2" t="s">
        <v>16</v>
      </c>
      <c r="J318" s="26" t="s">
        <v>16</v>
      </c>
      <c r="K318" s="2" t="s">
        <v>17</v>
      </c>
      <c r="L318" s="18">
        <v>1</v>
      </c>
      <c r="M318" s="2" t="s">
        <v>89</v>
      </c>
      <c r="N318" s="50">
        <v>158</v>
      </c>
      <c r="O318" s="19" t="s">
        <v>876</v>
      </c>
      <c r="P318" s="20">
        <v>554.88</v>
      </c>
      <c r="Q318" s="20">
        <v>93219.839999999997</v>
      </c>
      <c r="R318" s="3" t="s">
        <v>877</v>
      </c>
    </row>
    <row r="319" spans="1:18" s="21" customFormat="1" ht="51" x14ac:dyDescent="0.25">
      <c r="A319" s="25">
        <v>201</v>
      </c>
      <c r="B319" s="18">
        <v>232</v>
      </c>
      <c r="C319" s="67" t="str">
        <f>VLOOKUP(B319,'Elenco CC'!$A$2:$B$447,2,FALSE)</f>
        <v>MEZZOLOMBARDO</v>
      </c>
      <c r="D319" s="18">
        <v>1123</v>
      </c>
      <c r="E319" s="67" t="str">
        <f t="shared" si="4"/>
        <v>MEZZOLOMBARDO1123</v>
      </c>
      <c r="F319" s="25">
        <v>53</v>
      </c>
      <c r="G319" s="18">
        <v>9</v>
      </c>
      <c r="H319" s="18">
        <v>3</v>
      </c>
      <c r="I319" s="2" t="s">
        <v>16</v>
      </c>
      <c r="J319" s="26" t="s">
        <v>16</v>
      </c>
      <c r="K319" s="2" t="s">
        <v>17</v>
      </c>
      <c r="L319" s="18">
        <v>1</v>
      </c>
      <c r="M319" s="2" t="s">
        <v>99</v>
      </c>
      <c r="N319" s="50">
        <v>185</v>
      </c>
      <c r="O319" s="19" t="s">
        <v>878</v>
      </c>
      <c r="P319" s="20">
        <v>649.70000000000005</v>
      </c>
      <c r="Q319" s="20">
        <v>109149.6</v>
      </c>
      <c r="R319" s="3" t="s">
        <v>877</v>
      </c>
    </row>
    <row r="320" spans="1:18" s="21" customFormat="1" ht="51" x14ac:dyDescent="0.25">
      <c r="A320" s="25">
        <v>202</v>
      </c>
      <c r="B320" s="18">
        <v>232</v>
      </c>
      <c r="C320" s="67" t="str">
        <f>VLOOKUP(B320,'Elenco CC'!$A$2:$B$447,2,FALSE)</f>
        <v>MEZZOLOMBARDO</v>
      </c>
      <c r="D320" s="18">
        <v>1123</v>
      </c>
      <c r="E320" s="67" t="str">
        <f t="shared" si="4"/>
        <v>MEZZOLOMBARDO1123</v>
      </c>
      <c r="F320" s="25">
        <v>59</v>
      </c>
      <c r="G320" s="18">
        <v>9</v>
      </c>
      <c r="H320" s="18">
        <v>26</v>
      </c>
      <c r="I320" s="2" t="s">
        <v>16</v>
      </c>
      <c r="J320" s="26" t="s">
        <v>16</v>
      </c>
      <c r="K320" s="2" t="s">
        <v>27</v>
      </c>
      <c r="L320" s="2" t="s">
        <v>16</v>
      </c>
      <c r="M320" s="2" t="s">
        <v>16</v>
      </c>
      <c r="N320" s="50" t="s">
        <v>16</v>
      </c>
      <c r="O320" s="19" t="s">
        <v>879</v>
      </c>
      <c r="P320" s="20">
        <v>5082.49</v>
      </c>
      <c r="Q320" s="20">
        <v>346879.94</v>
      </c>
      <c r="R320" s="3" t="s">
        <v>880</v>
      </c>
    </row>
    <row r="321" spans="1:18" s="21" customFormat="1" ht="63.75" x14ac:dyDescent="0.25">
      <c r="A321" s="25">
        <v>203</v>
      </c>
      <c r="B321" s="18">
        <v>232</v>
      </c>
      <c r="C321" s="67" t="str">
        <f>VLOOKUP(B321,'Elenco CC'!$A$2:$B$447,2,FALSE)</f>
        <v>MEZZOLOMBARDO</v>
      </c>
      <c r="D321" s="18">
        <v>1123</v>
      </c>
      <c r="E321" s="67" t="str">
        <f t="shared" si="4"/>
        <v>MEZZOLOMBARDO1123</v>
      </c>
      <c r="F321" s="25">
        <v>58</v>
      </c>
      <c r="G321" s="18">
        <v>9</v>
      </c>
      <c r="H321" s="2" t="s">
        <v>178</v>
      </c>
      <c r="I321" s="2" t="s">
        <v>16</v>
      </c>
      <c r="J321" s="26" t="s">
        <v>16</v>
      </c>
      <c r="K321" s="2" t="s">
        <v>21</v>
      </c>
      <c r="L321" s="2" t="s">
        <v>16</v>
      </c>
      <c r="M321" s="2" t="s">
        <v>16</v>
      </c>
      <c r="N321" s="50" t="s">
        <v>16</v>
      </c>
      <c r="O321" s="19" t="s">
        <v>881</v>
      </c>
      <c r="P321" s="20">
        <v>32279.96</v>
      </c>
      <c r="Q321" s="20">
        <v>2203107.27</v>
      </c>
      <c r="R321" s="3" t="s">
        <v>882</v>
      </c>
    </row>
    <row r="322" spans="1:18" s="21" customFormat="1" ht="63.75" x14ac:dyDescent="0.25">
      <c r="A322" s="25">
        <v>199</v>
      </c>
      <c r="B322" s="18">
        <v>232</v>
      </c>
      <c r="C322" s="67" t="str">
        <f>VLOOKUP(B322,'Elenco CC'!$A$2:$B$447,2,FALSE)</f>
        <v>MEZZOLOMBARDO</v>
      </c>
      <c r="D322" s="18">
        <v>1439</v>
      </c>
      <c r="E322" s="67" t="str">
        <f t="shared" si="4"/>
        <v>MEZZOLOMBARDO1439</v>
      </c>
      <c r="F322" s="25">
        <v>1</v>
      </c>
      <c r="G322" s="18">
        <v>1</v>
      </c>
      <c r="H322" s="18">
        <v>1</v>
      </c>
      <c r="I322" s="2" t="s">
        <v>16</v>
      </c>
      <c r="J322" s="26" t="s">
        <v>16</v>
      </c>
      <c r="K322" s="2" t="s">
        <v>20</v>
      </c>
      <c r="L322" s="2" t="s">
        <v>16</v>
      </c>
      <c r="M322" s="2" t="s">
        <v>16</v>
      </c>
      <c r="N322" s="50" t="s">
        <v>16</v>
      </c>
      <c r="O322" s="19" t="s">
        <v>874</v>
      </c>
      <c r="P322" s="20">
        <v>36305.980000000003</v>
      </c>
      <c r="Q322" s="20">
        <v>2477883.14</v>
      </c>
      <c r="R322" s="3" t="s">
        <v>875</v>
      </c>
    </row>
    <row r="323" spans="1:18" s="21" customFormat="1" ht="51" x14ac:dyDescent="0.25">
      <c r="A323" s="25">
        <v>161</v>
      </c>
      <c r="B323" s="18">
        <v>232</v>
      </c>
      <c r="C323" s="67" t="str">
        <f>VLOOKUP(B323,'Elenco CC'!$A$2:$B$447,2,FALSE)</f>
        <v>MEZZOLOMBARDO</v>
      </c>
      <c r="D323" s="18">
        <v>510</v>
      </c>
      <c r="E323" s="67" t="str">
        <f t="shared" ref="E323:E386" si="5">CONCATENATE(C323,D323)</f>
        <v>MEZZOLOMBARDO510</v>
      </c>
      <c r="F323" s="9"/>
      <c r="G323" s="18">
        <v>15</v>
      </c>
      <c r="H323" s="3"/>
      <c r="I323" s="2" t="s">
        <v>16</v>
      </c>
      <c r="J323" s="26" t="s">
        <v>16</v>
      </c>
      <c r="K323" s="2" t="s">
        <v>153</v>
      </c>
      <c r="L323" s="18">
        <v>1</v>
      </c>
      <c r="M323" s="2" t="s">
        <v>154</v>
      </c>
      <c r="N323" s="50">
        <v>249</v>
      </c>
      <c r="O323" s="19" t="s">
        <v>838</v>
      </c>
      <c r="P323" s="20">
        <v>932.2</v>
      </c>
      <c r="Q323" s="20">
        <v>156609.60000000001</v>
      </c>
      <c r="R323" s="22" t="s">
        <v>155</v>
      </c>
    </row>
    <row r="324" spans="1:18" s="21" customFormat="1" ht="76.5" x14ac:dyDescent="0.25">
      <c r="A324" s="25">
        <v>204</v>
      </c>
      <c r="B324" s="18">
        <v>240</v>
      </c>
      <c r="C324" s="67" t="str">
        <f>VLOOKUP(B324,'Elenco CC'!$A$2:$B$447,2,FALSE)</f>
        <v>MOLVENO</v>
      </c>
      <c r="D324" s="18">
        <v>253</v>
      </c>
      <c r="E324" s="67" t="str">
        <f t="shared" si="5"/>
        <v>MOLVENO253</v>
      </c>
      <c r="F324" s="25">
        <v>3</v>
      </c>
      <c r="G324" s="18">
        <v>1</v>
      </c>
      <c r="H324" s="18">
        <v>1</v>
      </c>
      <c r="I324" s="2" t="s">
        <v>16</v>
      </c>
      <c r="J324" s="26" t="s">
        <v>16</v>
      </c>
      <c r="K324" s="2" t="s">
        <v>27</v>
      </c>
      <c r="L324" s="2" t="s">
        <v>16</v>
      </c>
      <c r="M324" s="2" t="s">
        <v>16</v>
      </c>
      <c r="N324" s="50" t="s">
        <v>16</v>
      </c>
      <c r="O324" s="2" t="s">
        <v>1787</v>
      </c>
      <c r="P324" s="20">
        <v>32025.98</v>
      </c>
      <c r="Q324" s="20">
        <v>2185773.14</v>
      </c>
      <c r="R324" s="22" t="s">
        <v>1788</v>
      </c>
    </row>
    <row r="325" spans="1:18" s="21" customFormat="1" x14ac:dyDescent="0.25">
      <c r="A325" s="9"/>
      <c r="B325" s="18">
        <v>240</v>
      </c>
      <c r="C325" s="67" t="str">
        <f>VLOOKUP(B325,'Elenco CC'!$A$2:$B$447,2,FALSE)</f>
        <v>MOLVENO</v>
      </c>
      <c r="D325" s="18">
        <v>527</v>
      </c>
      <c r="E325" s="67" t="str">
        <f t="shared" si="5"/>
        <v>MOLVENO527</v>
      </c>
      <c r="F325" s="25">
        <v>37</v>
      </c>
      <c r="G325" s="18">
        <v>1</v>
      </c>
      <c r="H325" s="18">
        <v>38</v>
      </c>
      <c r="I325" s="3"/>
      <c r="J325" s="9"/>
      <c r="K325" s="3"/>
      <c r="L325" s="3"/>
      <c r="M325" s="3"/>
      <c r="N325" s="77"/>
      <c r="O325" s="3"/>
      <c r="P325" s="27"/>
      <c r="Q325" s="27"/>
      <c r="R325" s="3"/>
    </row>
    <row r="326" spans="1:18" s="21" customFormat="1" x14ac:dyDescent="0.25">
      <c r="A326" s="30"/>
      <c r="B326" s="29">
        <v>240</v>
      </c>
      <c r="C326" s="68" t="str">
        <f>VLOOKUP(B326,'Elenco CC'!$A$2:$B$447,2,FALSE)</f>
        <v>MOLVENO</v>
      </c>
      <c r="D326" s="29">
        <v>610</v>
      </c>
      <c r="E326" s="67" t="str">
        <f t="shared" si="5"/>
        <v>MOLVENO610</v>
      </c>
      <c r="F326" s="30"/>
      <c r="G326" s="29">
        <v>1</v>
      </c>
      <c r="H326" s="31"/>
      <c r="I326" s="31"/>
      <c r="J326" s="30"/>
      <c r="K326" s="31"/>
      <c r="L326" s="31"/>
      <c r="M326" s="31"/>
      <c r="N326" s="90"/>
      <c r="O326" s="31"/>
      <c r="P326" s="91"/>
      <c r="Q326" s="91"/>
      <c r="R326" s="34"/>
    </row>
    <row r="327" spans="1:18" s="21" customFormat="1" x14ac:dyDescent="0.25">
      <c r="A327" s="7"/>
      <c r="B327" s="38">
        <v>240</v>
      </c>
      <c r="C327" s="70" t="str">
        <f>VLOOKUP(B327,'Elenco CC'!$A$2:$B$447,2,FALSE)</f>
        <v>MOLVENO</v>
      </c>
      <c r="D327" s="38">
        <v>611</v>
      </c>
      <c r="E327" s="67" t="str">
        <f t="shared" si="5"/>
        <v>MOLVENO611</v>
      </c>
      <c r="F327" s="7"/>
      <c r="G327" s="38">
        <v>1</v>
      </c>
      <c r="H327" s="8"/>
      <c r="I327" s="8"/>
      <c r="J327" s="7"/>
      <c r="K327" s="8"/>
      <c r="L327" s="8"/>
      <c r="M327" s="8"/>
      <c r="N327" s="100"/>
      <c r="O327" s="8"/>
      <c r="P327" s="101"/>
      <c r="Q327" s="101"/>
      <c r="R327" s="8"/>
    </row>
    <row r="328" spans="1:18" s="21" customFormat="1" x14ac:dyDescent="0.25">
      <c r="A328" s="9"/>
      <c r="B328" s="18">
        <v>240</v>
      </c>
      <c r="C328" s="67" t="str">
        <f>VLOOKUP(B328,'Elenco CC'!$A$2:$B$447,2,FALSE)</f>
        <v>MOLVENO</v>
      </c>
      <c r="D328" s="18">
        <v>621</v>
      </c>
      <c r="E328" s="67" t="str">
        <f t="shared" si="5"/>
        <v>MOLVENO621</v>
      </c>
      <c r="F328" s="25">
        <v>1</v>
      </c>
      <c r="G328" s="18">
        <v>13</v>
      </c>
      <c r="H328" s="18">
        <v>1</v>
      </c>
      <c r="I328" s="3"/>
      <c r="J328" s="9"/>
      <c r="K328" s="3"/>
      <c r="L328" s="3"/>
      <c r="M328" s="3"/>
      <c r="N328" s="77"/>
      <c r="O328" s="3"/>
      <c r="P328" s="27"/>
      <c r="Q328" s="27"/>
      <c r="R328" s="3"/>
    </row>
    <row r="329" spans="1:18" s="21" customFormat="1" ht="51" x14ac:dyDescent="0.25">
      <c r="A329" s="25">
        <v>213</v>
      </c>
      <c r="B329" s="18">
        <v>245</v>
      </c>
      <c r="C329" s="67" t="str">
        <f>VLOOKUP(B329,'Elenco CC'!$A$2:$B$447,2,FALSE)</f>
        <v>MORI</v>
      </c>
      <c r="D329" s="18">
        <v>1031</v>
      </c>
      <c r="E329" s="67" t="str">
        <f t="shared" si="5"/>
        <v>MORI1031</v>
      </c>
      <c r="F329" s="9"/>
      <c r="G329" s="18">
        <v>4</v>
      </c>
      <c r="H329" s="3"/>
      <c r="I329" s="18">
        <v>1</v>
      </c>
      <c r="J329" s="26" t="s">
        <v>16</v>
      </c>
      <c r="K329" s="2" t="s">
        <v>54</v>
      </c>
      <c r="L329" s="18">
        <v>1</v>
      </c>
      <c r="M329" s="2" t="s">
        <v>186</v>
      </c>
      <c r="N329" s="50">
        <v>42</v>
      </c>
      <c r="O329" s="19" t="s">
        <v>887</v>
      </c>
      <c r="P329" s="20">
        <v>54.23</v>
      </c>
      <c r="Q329" s="20">
        <v>9110.64</v>
      </c>
      <c r="R329" s="3" t="s">
        <v>888</v>
      </c>
    </row>
    <row r="330" spans="1:18" s="21" customFormat="1" ht="25.5" x14ac:dyDescent="0.25">
      <c r="A330" s="25">
        <v>5</v>
      </c>
      <c r="B330" s="18">
        <v>245</v>
      </c>
      <c r="C330" s="67" t="str">
        <f>VLOOKUP(B330,'Elenco CC'!$A$2:$B$447,2,FALSE)</f>
        <v>MORI</v>
      </c>
      <c r="D330" s="18">
        <v>971</v>
      </c>
      <c r="E330" s="67" t="str">
        <f t="shared" si="5"/>
        <v>MORI971</v>
      </c>
      <c r="F330" s="9"/>
      <c r="G330" s="18">
        <v>7</v>
      </c>
      <c r="H330" s="3"/>
      <c r="I330" s="18">
        <v>1</v>
      </c>
      <c r="J330" s="26" t="s">
        <v>16</v>
      </c>
      <c r="K330" s="2" t="s">
        <v>43</v>
      </c>
      <c r="L330" s="2" t="s">
        <v>16</v>
      </c>
      <c r="M330" s="2" t="s">
        <v>16</v>
      </c>
      <c r="N330" s="50" t="s">
        <v>16</v>
      </c>
      <c r="O330" s="22" t="s">
        <v>35</v>
      </c>
      <c r="P330" s="23"/>
      <c r="Q330" s="23"/>
      <c r="R330" s="3" t="s">
        <v>1805</v>
      </c>
    </row>
    <row r="331" spans="1:18" s="21" customFormat="1" ht="51" x14ac:dyDescent="0.25">
      <c r="A331" s="25">
        <v>6</v>
      </c>
      <c r="B331" s="18">
        <v>245</v>
      </c>
      <c r="C331" s="67" t="str">
        <f>VLOOKUP(B331,'Elenco CC'!$A$2:$B$447,2,FALSE)</f>
        <v>MORI</v>
      </c>
      <c r="D331" s="18">
        <v>972</v>
      </c>
      <c r="E331" s="67" t="str">
        <f t="shared" si="5"/>
        <v>MORI972</v>
      </c>
      <c r="F331" s="25">
        <v>2</v>
      </c>
      <c r="G331" s="18">
        <v>7</v>
      </c>
      <c r="H331" s="3"/>
      <c r="I331" s="18">
        <v>1</v>
      </c>
      <c r="J331" s="26" t="s">
        <v>16</v>
      </c>
      <c r="K331" s="2" t="s">
        <v>44</v>
      </c>
      <c r="L331" s="18">
        <v>1</v>
      </c>
      <c r="M331" s="2" t="s">
        <v>45</v>
      </c>
      <c r="N331" s="50">
        <v>100</v>
      </c>
      <c r="O331" s="19" t="s">
        <v>335</v>
      </c>
      <c r="P331" s="20">
        <v>1558.87</v>
      </c>
      <c r="Q331" s="20">
        <v>90024.74</v>
      </c>
      <c r="R331" s="22" t="s">
        <v>46</v>
      </c>
    </row>
    <row r="332" spans="1:18" s="21" customFormat="1" ht="51" x14ac:dyDescent="0.25">
      <c r="A332" s="25">
        <v>7</v>
      </c>
      <c r="B332" s="18">
        <v>245</v>
      </c>
      <c r="C332" s="67" t="str">
        <f>VLOOKUP(B332,'Elenco CC'!$A$2:$B$447,2,FALSE)</f>
        <v>MORI</v>
      </c>
      <c r="D332" s="18">
        <v>972</v>
      </c>
      <c r="E332" s="67" t="str">
        <f t="shared" si="5"/>
        <v>MORI972</v>
      </c>
      <c r="F332" s="25">
        <v>3</v>
      </c>
      <c r="G332" s="18">
        <v>7</v>
      </c>
      <c r="H332" s="3"/>
      <c r="I332" s="18">
        <v>1</v>
      </c>
      <c r="J332" s="26" t="s">
        <v>16</v>
      </c>
      <c r="K332" s="2" t="s">
        <v>47</v>
      </c>
      <c r="L332" s="18">
        <v>1</v>
      </c>
      <c r="M332" s="2" t="s">
        <v>30</v>
      </c>
      <c r="N332" s="50">
        <v>187</v>
      </c>
      <c r="O332" s="19" t="s">
        <v>336</v>
      </c>
      <c r="P332" s="20">
        <v>396.64</v>
      </c>
      <c r="Q332" s="20">
        <v>66635.520000000004</v>
      </c>
      <c r="R332" s="22" t="s">
        <v>48</v>
      </c>
    </row>
    <row r="333" spans="1:18" s="21" customFormat="1" ht="38.25" x14ac:dyDescent="0.25">
      <c r="A333" s="25">
        <v>8</v>
      </c>
      <c r="B333" s="86">
        <v>245</v>
      </c>
      <c r="C333" s="67" t="str">
        <f>VLOOKUP(B333,'Elenco CC'!$A$2:$B$447,2,FALSE)</f>
        <v>MORI</v>
      </c>
      <c r="D333" s="19">
        <v>973</v>
      </c>
      <c r="E333" s="67" t="str">
        <f t="shared" si="5"/>
        <v>MORI973</v>
      </c>
      <c r="F333" s="9"/>
      <c r="G333" s="19">
        <v>7</v>
      </c>
      <c r="H333" s="3"/>
      <c r="I333" s="18">
        <v>1</v>
      </c>
      <c r="J333" s="26" t="s">
        <v>16</v>
      </c>
      <c r="K333" s="2" t="s">
        <v>43</v>
      </c>
      <c r="L333" s="2" t="s">
        <v>16</v>
      </c>
      <c r="M333" s="2" t="s">
        <v>16</v>
      </c>
      <c r="N333" s="50" t="s">
        <v>16</v>
      </c>
      <c r="O333" s="22" t="s">
        <v>35</v>
      </c>
      <c r="P333" s="23"/>
      <c r="Q333" s="23"/>
      <c r="R333" s="3" t="s">
        <v>337</v>
      </c>
    </row>
    <row r="334" spans="1:18" s="21" customFormat="1" ht="25.5" x14ac:dyDescent="0.25">
      <c r="A334" s="25">
        <v>9</v>
      </c>
      <c r="B334" s="18">
        <v>245</v>
      </c>
      <c r="C334" s="67" t="str">
        <f>VLOOKUP(B334,'Elenco CC'!$A$2:$B$447,2,FALSE)</f>
        <v>MORI</v>
      </c>
      <c r="D334" s="18">
        <v>1013</v>
      </c>
      <c r="E334" s="67" t="str">
        <f t="shared" si="5"/>
        <v>MORI1013</v>
      </c>
      <c r="F334" s="9"/>
      <c r="G334" s="18">
        <v>7</v>
      </c>
      <c r="H334" s="3"/>
      <c r="I334" s="18">
        <v>1</v>
      </c>
      <c r="J334" s="26" t="s">
        <v>16</v>
      </c>
      <c r="K334" s="2" t="s">
        <v>49</v>
      </c>
      <c r="L334" s="2" t="s">
        <v>16</v>
      </c>
      <c r="M334" s="2" t="s">
        <v>16</v>
      </c>
      <c r="N334" s="50" t="s">
        <v>16</v>
      </c>
      <c r="O334" s="22" t="s">
        <v>35</v>
      </c>
      <c r="P334" s="23"/>
      <c r="Q334" s="23"/>
      <c r="R334" s="3" t="s">
        <v>338</v>
      </c>
    </row>
    <row r="335" spans="1:18" s="21" customFormat="1" ht="25.5" x14ac:dyDescent="0.25">
      <c r="A335" s="25">
        <v>205</v>
      </c>
      <c r="B335" s="18">
        <v>245</v>
      </c>
      <c r="C335" s="67" t="str">
        <f>VLOOKUP(B335,'Elenco CC'!$A$2:$B$447,2,FALSE)</f>
        <v>MORI</v>
      </c>
      <c r="D335" s="18">
        <v>971</v>
      </c>
      <c r="E335" s="67" t="str">
        <f t="shared" si="5"/>
        <v>MORI971</v>
      </c>
      <c r="F335" s="9"/>
      <c r="G335" s="18">
        <v>7</v>
      </c>
      <c r="H335" s="3"/>
      <c r="I335" s="18">
        <v>1</v>
      </c>
      <c r="J335" s="26" t="s">
        <v>16</v>
      </c>
      <c r="K335" s="2" t="s">
        <v>43</v>
      </c>
      <c r="L335" s="2" t="s">
        <v>16</v>
      </c>
      <c r="M335" s="2" t="s">
        <v>16</v>
      </c>
      <c r="N335" s="50" t="s">
        <v>16</v>
      </c>
      <c r="O335" s="22" t="s">
        <v>35</v>
      </c>
      <c r="P335" s="23"/>
      <c r="Q335" s="23"/>
      <c r="R335" s="22" t="s">
        <v>1789</v>
      </c>
    </row>
    <row r="336" spans="1:18" s="21" customFormat="1" ht="51" x14ac:dyDescent="0.25">
      <c r="A336" s="25">
        <v>206</v>
      </c>
      <c r="B336" s="18">
        <v>245</v>
      </c>
      <c r="C336" s="67" t="str">
        <f>VLOOKUP(B336,'Elenco CC'!$A$2:$B$447,2,FALSE)</f>
        <v>MORI</v>
      </c>
      <c r="D336" s="18">
        <v>982</v>
      </c>
      <c r="E336" s="67" t="str">
        <f t="shared" si="5"/>
        <v>MORI982</v>
      </c>
      <c r="F336" s="25">
        <v>1</v>
      </c>
      <c r="G336" s="18">
        <v>7</v>
      </c>
      <c r="H336" s="3"/>
      <c r="I336" s="18">
        <v>1</v>
      </c>
      <c r="J336" s="26" t="s">
        <v>16</v>
      </c>
      <c r="K336" s="2" t="s">
        <v>47</v>
      </c>
      <c r="L336" s="18">
        <v>2</v>
      </c>
      <c r="M336" s="2" t="s">
        <v>61</v>
      </c>
      <c r="N336" s="50">
        <v>132</v>
      </c>
      <c r="O336" s="19" t="s">
        <v>883</v>
      </c>
      <c r="P336" s="20">
        <v>415.75</v>
      </c>
      <c r="Q336" s="20">
        <v>69846</v>
      </c>
      <c r="R336" s="22" t="s">
        <v>179</v>
      </c>
    </row>
    <row r="337" spans="1:18" s="21" customFormat="1" ht="51" x14ac:dyDescent="0.25">
      <c r="A337" s="25">
        <v>207</v>
      </c>
      <c r="B337" s="18">
        <v>245</v>
      </c>
      <c r="C337" s="67" t="str">
        <f>VLOOKUP(B337,'Elenco CC'!$A$2:$B$447,2,FALSE)</f>
        <v>MORI</v>
      </c>
      <c r="D337" s="18">
        <v>982</v>
      </c>
      <c r="E337" s="67" t="str">
        <f t="shared" si="5"/>
        <v>MORI982</v>
      </c>
      <c r="F337" s="25">
        <v>2</v>
      </c>
      <c r="G337" s="18">
        <v>7</v>
      </c>
      <c r="H337" s="3"/>
      <c r="I337" s="18">
        <v>1</v>
      </c>
      <c r="J337" s="26" t="s">
        <v>16</v>
      </c>
      <c r="K337" s="2" t="s">
        <v>47</v>
      </c>
      <c r="L337" s="18">
        <v>2</v>
      </c>
      <c r="M337" s="2" t="s">
        <v>61</v>
      </c>
      <c r="N337" s="50">
        <v>134</v>
      </c>
      <c r="O337" s="19" t="s">
        <v>883</v>
      </c>
      <c r="P337" s="20">
        <v>415.75</v>
      </c>
      <c r="Q337" s="20">
        <v>69846</v>
      </c>
      <c r="R337" s="22" t="s">
        <v>179</v>
      </c>
    </row>
    <row r="338" spans="1:18" s="21" customFormat="1" ht="51" x14ac:dyDescent="0.25">
      <c r="A338" s="25">
        <v>208</v>
      </c>
      <c r="B338" s="18">
        <v>245</v>
      </c>
      <c r="C338" s="67" t="str">
        <f>VLOOKUP(B338,'Elenco CC'!$A$2:$B$447,2,FALSE)</f>
        <v>MORI</v>
      </c>
      <c r="D338" s="18">
        <v>982</v>
      </c>
      <c r="E338" s="67" t="str">
        <f t="shared" si="5"/>
        <v>MORI982</v>
      </c>
      <c r="F338" s="25">
        <v>3</v>
      </c>
      <c r="G338" s="18">
        <v>7</v>
      </c>
      <c r="H338" s="3"/>
      <c r="I338" s="18">
        <v>1</v>
      </c>
      <c r="J338" s="26" t="s">
        <v>16</v>
      </c>
      <c r="K338" s="2" t="s">
        <v>47</v>
      </c>
      <c r="L338" s="18">
        <v>2</v>
      </c>
      <c r="M338" s="2" t="s">
        <v>61</v>
      </c>
      <c r="N338" s="50">
        <v>133</v>
      </c>
      <c r="O338" s="19" t="s">
        <v>883</v>
      </c>
      <c r="P338" s="20">
        <v>415.75</v>
      </c>
      <c r="Q338" s="20">
        <v>69846</v>
      </c>
      <c r="R338" s="22" t="s">
        <v>180</v>
      </c>
    </row>
    <row r="339" spans="1:18" s="21" customFormat="1" ht="51" x14ac:dyDescent="0.25">
      <c r="A339" s="25">
        <v>209</v>
      </c>
      <c r="B339" s="18">
        <v>245</v>
      </c>
      <c r="C339" s="67" t="str">
        <f>VLOOKUP(B339,'Elenco CC'!$A$2:$B$447,2,FALSE)</f>
        <v>MORI</v>
      </c>
      <c r="D339" s="18">
        <v>982</v>
      </c>
      <c r="E339" s="67" t="str">
        <f t="shared" si="5"/>
        <v>MORI982</v>
      </c>
      <c r="F339" s="25">
        <v>4</v>
      </c>
      <c r="G339" s="18">
        <v>7</v>
      </c>
      <c r="H339" s="3"/>
      <c r="I339" s="18">
        <v>1</v>
      </c>
      <c r="J339" s="26" t="s">
        <v>16</v>
      </c>
      <c r="K339" s="2" t="s">
        <v>47</v>
      </c>
      <c r="L339" s="18">
        <v>2</v>
      </c>
      <c r="M339" s="2" t="s">
        <v>61</v>
      </c>
      <c r="N339" s="50">
        <v>135</v>
      </c>
      <c r="O339" s="19" t="s">
        <v>883</v>
      </c>
      <c r="P339" s="20">
        <v>415.75</v>
      </c>
      <c r="Q339" s="20">
        <v>69846</v>
      </c>
      <c r="R339" s="22" t="s">
        <v>180</v>
      </c>
    </row>
    <row r="340" spans="1:18" s="21" customFormat="1" ht="51" x14ac:dyDescent="0.25">
      <c r="A340" s="25">
        <v>210</v>
      </c>
      <c r="B340" s="18">
        <v>245</v>
      </c>
      <c r="C340" s="67" t="str">
        <f>VLOOKUP(B340,'Elenco CC'!$A$2:$B$447,2,FALSE)</f>
        <v>MORI</v>
      </c>
      <c r="D340" s="18">
        <v>982</v>
      </c>
      <c r="E340" s="67" t="str">
        <f t="shared" si="5"/>
        <v>MORI982</v>
      </c>
      <c r="F340" s="25">
        <v>5</v>
      </c>
      <c r="G340" s="18">
        <v>7</v>
      </c>
      <c r="H340" s="3"/>
      <c r="I340" s="18">
        <v>1</v>
      </c>
      <c r="J340" s="26" t="s">
        <v>16</v>
      </c>
      <c r="K340" s="2" t="s">
        <v>47</v>
      </c>
      <c r="L340" s="18">
        <v>2</v>
      </c>
      <c r="M340" s="2" t="s">
        <v>181</v>
      </c>
      <c r="N340" s="50">
        <v>152</v>
      </c>
      <c r="O340" s="19" t="s">
        <v>884</v>
      </c>
      <c r="P340" s="20">
        <v>504.84</v>
      </c>
      <c r="Q340" s="20">
        <v>84813.119999999995</v>
      </c>
      <c r="R340" s="22" t="s">
        <v>182</v>
      </c>
    </row>
    <row r="341" spans="1:18" s="21" customFormat="1" ht="51" x14ac:dyDescent="0.25">
      <c r="A341" s="25">
        <v>211</v>
      </c>
      <c r="B341" s="18">
        <v>245</v>
      </c>
      <c r="C341" s="67" t="str">
        <f>VLOOKUP(B341,'Elenco CC'!$A$2:$B$447,2,FALSE)</f>
        <v>MORI</v>
      </c>
      <c r="D341" s="18">
        <v>982</v>
      </c>
      <c r="E341" s="67" t="str">
        <f t="shared" si="5"/>
        <v>MORI982</v>
      </c>
      <c r="F341" s="25">
        <v>6</v>
      </c>
      <c r="G341" s="18">
        <v>7</v>
      </c>
      <c r="H341" s="3"/>
      <c r="I341" s="18">
        <v>1</v>
      </c>
      <c r="J341" s="26" t="s">
        <v>16</v>
      </c>
      <c r="K341" s="2" t="s">
        <v>47</v>
      </c>
      <c r="L341" s="18">
        <v>2</v>
      </c>
      <c r="M341" s="2" t="s">
        <v>183</v>
      </c>
      <c r="N341" s="50">
        <v>115</v>
      </c>
      <c r="O341" s="19" t="s">
        <v>885</v>
      </c>
      <c r="P341" s="20">
        <v>356.36</v>
      </c>
      <c r="Q341" s="20">
        <v>59868.480000000003</v>
      </c>
      <c r="R341" s="22" t="s">
        <v>182</v>
      </c>
    </row>
    <row r="342" spans="1:18" s="21" customFormat="1" ht="51" x14ac:dyDescent="0.25">
      <c r="A342" s="25">
        <v>212</v>
      </c>
      <c r="B342" s="18">
        <v>245</v>
      </c>
      <c r="C342" s="67" t="str">
        <f>VLOOKUP(B342,'Elenco CC'!$A$2:$B$447,2,FALSE)</f>
        <v>MORI</v>
      </c>
      <c r="D342" s="18">
        <v>1015</v>
      </c>
      <c r="E342" s="67" t="str">
        <f t="shared" si="5"/>
        <v>MORI1015</v>
      </c>
      <c r="F342" s="9"/>
      <c r="G342" s="18">
        <v>7</v>
      </c>
      <c r="H342" s="3"/>
      <c r="I342" s="18">
        <v>1</v>
      </c>
      <c r="J342" s="26" t="s">
        <v>16</v>
      </c>
      <c r="K342" s="2" t="s">
        <v>184</v>
      </c>
      <c r="L342" s="18">
        <v>1</v>
      </c>
      <c r="M342" s="2" t="s">
        <v>185</v>
      </c>
      <c r="N342" s="50" t="s">
        <v>16</v>
      </c>
      <c r="O342" s="19" t="s">
        <v>886</v>
      </c>
      <c r="P342" s="20">
        <v>237.57</v>
      </c>
      <c r="Q342" s="20">
        <v>34922.79</v>
      </c>
      <c r="R342" s="22" t="s">
        <v>46</v>
      </c>
    </row>
    <row r="343" spans="1:18" s="21" customFormat="1" x14ac:dyDescent="0.25">
      <c r="A343" s="9"/>
      <c r="B343" s="18">
        <v>245</v>
      </c>
      <c r="C343" s="67" t="str">
        <f>VLOOKUP(B343,'Elenco CC'!$A$2:$B$447,2,FALSE)</f>
        <v>MORI</v>
      </c>
      <c r="D343" s="18">
        <v>972</v>
      </c>
      <c r="E343" s="67" t="str">
        <f t="shared" si="5"/>
        <v>MORI972</v>
      </c>
      <c r="F343" s="25">
        <v>1</v>
      </c>
      <c r="G343" s="18">
        <v>7</v>
      </c>
      <c r="H343" s="3"/>
      <c r="I343" s="3"/>
      <c r="J343" s="9"/>
      <c r="K343" s="3"/>
      <c r="L343" s="3"/>
      <c r="M343" s="3"/>
      <c r="N343" s="77"/>
      <c r="O343" s="3"/>
      <c r="P343" s="27"/>
      <c r="Q343" s="27"/>
      <c r="R343" s="3"/>
    </row>
    <row r="344" spans="1:18" s="21" customFormat="1" x14ac:dyDescent="0.25">
      <c r="A344" s="9"/>
      <c r="B344" s="18">
        <v>245</v>
      </c>
      <c r="C344" s="67" t="str">
        <f>VLOOKUP(B344,'Elenco CC'!$A$2:$B$447,2,FALSE)</f>
        <v>MORI</v>
      </c>
      <c r="D344" s="18">
        <v>974</v>
      </c>
      <c r="E344" s="67" t="str">
        <f t="shared" si="5"/>
        <v>MORI974</v>
      </c>
      <c r="F344" s="9"/>
      <c r="G344" s="3"/>
      <c r="H344" s="3"/>
      <c r="I344" s="3"/>
      <c r="J344" s="9"/>
      <c r="K344" s="3"/>
      <c r="L344" s="3"/>
      <c r="M344" s="3"/>
      <c r="N344" s="77"/>
      <c r="O344" s="3"/>
      <c r="P344" s="27"/>
      <c r="Q344" s="27"/>
      <c r="R344" s="3"/>
    </row>
    <row r="345" spans="1:18" s="21" customFormat="1" x14ac:dyDescent="0.25">
      <c r="A345" s="9"/>
      <c r="B345" s="18">
        <v>245</v>
      </c>
      <c r="C345" s="67" t="str">
        <f>VLOOKUP(B345,'Elenco CC'!$A$2:$B$447,2,FALSE)</f>
        <v>MORI</v>
      </c>
      <c r="D345" s="18">
        <v>975</v>
      </c>
      <c r="E345" s="67" t="str">
        <f t="shared" si="5"/>
        <v>MORI975</v>
      </c>
      <c r="F345" s="9"/>
      <c r="G345" s="18">
        <v>7</v>
      </c>
      <c r="H345" s="3"/>
      <c r="I345" s="3"/>
      <c r="J345" s="9"/>
      <c r="K345" s="3"/>
      <c r="L345" s="3"/>
      <c r="M345" s="3"/>
      <c r="N345" s="77"/>
      <c r="O345" s="3"/>
      <c r="P345" s="27"/>
      <c r="Q345" s="27"/>
      <c r="R345" s="3"/>
    </row>
    <row r="346" spans="1:18" s="21" customFormat="1" x14ac:dyDescent="0.25">
      <c r="A346" s="9"/>
      <c r="B346" s="18">
        <v>245</v>
      </c>
      <c r="C346" s="67" t="str">
        <f>VLOOKUP(B346,'Elenco CC'!$A$2:$B$447,2,FALSE)</f>
        <v>MORI</v>
      </c>
      <c r="D346" s="18">
        <v>976</v>
      </c>
      <c r="E346" s="67" t="str">
        <f t="shared" si="5"/>
        <v>MORI976</v>
      </c>
      <c r="F346" s="9"/>
      <c r="G346" s="3"/>
      <c r="H346" s="3"/>
      <c r="I346" s="3"/>
      <c r="J346" s="9"/>
      <c r="K346" s="3"/>
      <c r="L346" s="3"/>
      <c r="M346" s="3"/>
      <c r="N346" s="77"/>
      <c r="O346" s="3"/>
      <c r="P346" s="27"/>
      <c r="Q346" s="27"/>
      <c r="R346" s="3"/>
    </row>
    <row r="347" spans="1:18" s="21" customFormat="1" x14ac:dyDescent="0.25">
      <c r="A347" s="9"/>
      <c r="B347" s="18">
        <v>245</v>
      </c>
      <c r="C347" s="67" t="str">
        <f>VLOOKUP(B347,'Elenco CC'!$A$2:$B$447,2,FALSE)</f>
        <v>MORI</v>
      </c>
      <c r="D347" s="18">
        <v>977</v>
      </c>
      <c r="E347" s="67" t="str">
        <f t="shared" si="5"/>
        <v>MORI977</v>
      </c>
      <c r="F347" s="9"/>
      <c r="G347" s="18">
        <v>7</v>
      </c>
      <c r="H347" s="3"/>
      <c r="I347" s="3"/>
      <c r="J347" s="9"/>
      <c r="K347" s="3"/>
      <c r="L347" s="3"/>
      <c r="M347" s="3"/>
      <c r="N347" s="77"/>
      <c r="O347" s="3"/>
      <c r="P347" s="27"/>
      <c r="Q347" s="27"/>
      <c r="R347" s="3"/>
    </row>
    <row r="348" spans="1:18" s="21" customFormat="1" x14ac:dyDescent="0.25">
      <c r="A348" s="9"/>
      <c r="B348" s="18">
        <v>245</v>
      </c>
      <c r="C348" s="67" t="str">
        <f>VLOOKUP(B348,'Elenco CC'!$A$2:$B$447,2,FALSE)</f>
        <v>MORI</v>
      </c>
      <c r="D348" s="18">
        <v>978</v>
      </c>
      <c r="E348" s="67" t="str">
        <f t="shared" si="5"/>
        <v>MORI978</v>
      </c>
      <c r="F348" s="9"/>
      <c r="G348" s="18">
        <v>7</v>
      </c>
      <c r="H348" s="3"/>
      <c r="I348" s="3"/>
      <c r="J348" s="9"/>
      <c r="K348" s="3"/>
      <c r="L348" s="3"/>
      <c r="M348" s="3"/>
      <c r="N348" s="77"/>
      <c r="O348" s="3"/>
      <c r="P348" s="27"/>
      <c r="Q348" s="27"/>
      <c r="R348" s="3"/>
    </row>
    <row r="349" spans="1:18" s="21" customFormat="1" x14ac:dyDescent="0.25">
      <c r="A349" s="9"/>
      <c r="B349" s="18">
        <v>245</v>
      </c>
      <c r="C349" s="67" t="str">
        <f>VLOOKUP(B349,'Elenco CC'!$A$2:$B$447,2,FALSE)</f>
        <v>MORI</v>
      </c>
      <c r="D349" s="18">
        <v>979</v>
      </c>
      <c r="E349" s="67" t="str">
        <f t="shared" si="5"/>
        <v>MORI979</v>
      </c>
      <c r="F349" s="9"/>
      <c r="G349" s="18">
        <v>7</v>
      </c>
      <c r="H349" s="3"/>
      <c r="I349" s="3"/>
      <c r="J349" s="9"/>
      <c r="K349" s="3"/>
      <c r="L349" s="3"/>
      <c r="M349" s="3"/>
      <c r="N349" s="77"/>
      <c r="O349" s="3"/>
      <c r="P349" s="27"/>
      <c r="Q349" s="27"/>
      <c r="R349" s="3"/>
    </row>
    <row r="350" spans="1:18" s="21" customFormat="1" x14ac:dyDescent="0.25">
      <c r="A350" s="9"/>
      <c r="B350" s="18">
        <v>245</v>
      </c>
      <c r="C350" s="67" t="str">
        <f>VLOOKUP(B350,'Elenco CC'!$A$2:$B$447,2,FALSE)</f>
        <v>MORI</v>
      </c>
      <c r="D350" s="18">
        <v>981</v>
      </c>
      <c r="E350" s="67" t="str">
        <f t="shared" si="5"/>
        <v>MORI981</v>
      </c>
      <c r="F350" s="9"/>
      <c r="G350" s="18">
        <v>7</v>
      </c>
      <c r="H350" s="3"/>
      <c r="I350" s="3"/>
      <c r="J350" s="9"/>
      <c r="K350" s="3"/>
      <c r="L350" s="3"/>
      <c r="M350" s="3"/>
      <c r="N350" s="77"/>
      <c r="O350" s="3"/>
      <c r="P350" s="27"/>
      <c r="Q350" s="27"/>
      <c r="R350" s="3"/>
    </row>
    <row r="351" spans="1:18" s="21" customFormat="1" x14ac:dyDescent="0.25">
      <c r="A351" s="9"/>
      <c r="B351" s="18">
        <v>245</v>
      </c>
      <c r="C351" s="67" t="str">
        <f>VLOOKUP(B351,'Elenco CC'!$A$2:$B$447,2,FALSE)</f>
        <v>MORI</v>
      </c>
      <c r="D351" s="18">
        <v>1012</v>
      </c>
      <c r="E351" s="67" t="str">
        <f t="shared" si="5"/>
        <v>MORI1012</v>
      </c>
      <c r="F351" s="9"/>
      <c r="G351" s="18">
        <v>7</v>
      </c>
      <c r="H351" s="3"/>
      <c r="I351" s="3"/>
      <c r="J351" s="9"/>
      <c r="K351" s="3"/>
      <c r="L351" s="3"/>
      <c r="M351" s="3"/>
      <c r="N351" s="77"/>
      <c r="O351" s="3"/>
      <c r="P351" s="27"/>
      <c r="Q351" s="27"/>
      <c r="R351" s="3"/>
    </row>
    <row r="352" spans="1:18" s="21" customFormat="1" x14ac:dyDescent="0.25">
      <c r="A352" s="9"/>
      <c r="B352" s="18">
        <v>245</v>
      </c>
      <c r="C352" s="67" t="str">
        <f>VLOOKUP(B352,'Elenco CC'!$A$2:$B$447,2,FALSE)</f>
        <v>MORI</v>
      </c>
      <c r="D352" s="18">
        <v>1014</v>
      </c>
      <c r="E352" s="67" t="str">
        <f t="shared" si="5"/>
        <v>MORI1014</v>
      </c>
      <c r="F352" s="9"/>
      <c r="G352" s="18">
        <v>7</v>
      </c>
      <c r="H352" s="3"/>
      <c r="I352" s="3"/>
      <c r="J352" s="9"/>
      <c r="K352" s="3"/>
      <c r="L352" s="3"/>
      <c r="M352" s="3"/>
      <c r="N352" s="77"/>
      <c r="O352" s="3"/>
      <c r="P352" s="27"/>
      <c r="Q352" s="27"/>
      <c r="R352" s="3"/>
    </row>
    <row r="353" spans="1:18" s="21" customFormat="1" x14ac:dyDescent="0.25">
      <c r="A353" s="25"/>
      <c r="B353" s="86">
        <v>245</v>
      </c>
      <c r="C353" s="67" t="str">
        <f>VLOOKUP(B353,'Elenco CC'!$A$2:$B$447,2,FALSE)</f>
        <v>MORI</v>
      </c>
      <c r="D353" s="19">
        <v>980</v>
      </c>
      <c r="E353" s="67" t="str">
        <f t="shared" si="5"/>
        <v>MORI980</v>
      </c>
      <c r="F353" s="9"/>
      <c r="G353" s="19">
        <v>7</v>
      </c>
      <c r="H353" s="3"/>
      <c r="I353" s="18">
        <v>1</v>
      </c>
      <c r="J353" s="26" t="s">
        <v>16</v>
      </c>
      <c r="K353" s="2" t="s">
        <v>43</v>
      </c>
      <c r="L353" s="2" t="s">
        <v>16</v>
      </c>
      <c r="M353" s="2" t="s">
        <v>16</v>
      </c>
      <c r="N353" s="50" t="s">
        <v>16</v>
      </c>
      <c r="O353" s="22"/>
      <c r="P353" s="23"/>
      <c r="Q353" s="23"/>
      <c r="R353" s="3"/>
    </row>
    <row r="354" spans="1:18" s="21" customFormat="1" x14ac:dyDescent="0.25">
      <c r="A354" s="9"/>
      <c r="B354" s="18">
        <v>245</v>
      </c>
      <c r="C354" s="67" t="str">
        <f>VLOOKUP(B354,'Elenco CC'!$A$2:$B$447,2,FALSE)</f>
        <v>MORI</v>
      </c>
      <c r="D354" s="18">
        <v>972</v>
      </c>
      <c r="E354" s="67" t="str">
        <f t="shared" si="5"/>
        <v>MORI972</v>
      </c>
      <c r="F354" s="25">
        <v>1</v>
      </c>
      <c r="G354" s="18">
        <v>7</v>
      </c>
      <c r="H354" s="3"/>
      <c r="I354" s="3"/>
      <c r="J354" s="9"/>
      <c r="K354" s="3"/>
      <c r="L354" s="3"/>
      <c r="M354" s="3"/>
      <c r="N354" s="77"/>
      <c r="O354" s="3"/>
      <c r="P354" s="27"/>
      <c r="Q354" s="27"/>
      <c r="R354" s="3"/>
    </row>
    <row r="355" spans="1:18" s="21" customFormat="1" x14ac:dyDescent="0.25">
      <c r="A355" s="9"/>
      <c r="B355" s="18">
        <v>245</v>
      </c>
      <c r="C355" s="67" t="str">
        <f>VLOOKUP(B355,'Elenco CC'!$A$2:$B$447,2,FALSE)</f>
        <v>MORI</v>
      </c>
      <c r="D355" s="18">
        <v>974</v>
      </c>
      <c r="E355" s="67" t="str">
        <f t="shared" si="5"/>
        <v>MORI974</v>
      </c>
      <c r="F355" s="9"/>
      <c r="G355" s="3"/>
      <c r="H355" s="3"/>
      <c r="I355" s="3"/>
      <c r="J355" s="9"/>
      <c r="K355" s="3"/>
      <c r="L355" s="3"/>
      <c r="M355" s="3"/>
      <c r="N355" s="77"/>
      <c r="O355" s="3"/>
      <c r="P355" s="27"/>
      <c r="Q355" s="27"/>
      <c r="R355" s="3"/>
    </row>
    <row r="356" spans="1:18" s="21" customFormat="1" x14ac:dyDescent="0.25">
      <c r="A356" s="9"/>
      <c r="B356" s="18">
        <v>245</v>
      </c>
      <c r="C356" s="67" t="str">
        <f>VLOOKUP(B356,'Elenco CC'!$A$2:$B$447,2,FALSE)</f>
        <v>MORI</v>
      </c>
      <c r="D356" s="18">
        <v>975</v>
      </c>
      <c r="E356" s="67" t="str">
        <f t="shared" si="5"/>
        <v>MORI975</v>
      </c>
      <c r="F356" s="9"/>
      <c r="G356" s="18">
        <v>7</v>
      </c>
      <c r="H356" s="3"/>
      <c r="I356" s="3"/>
      <c r="J356" s="9"/>
      <c r="K356" s="3"/>
      <c r="L356" s="3"/>
      <c r="M356" s="3"/>
      <c r="N356" s="77"/>
      <c r="O356" s="3"/>
      <c r="P356" s="27"/>
      <c r="Q356" s="27"/>
      <c r="R356" s="3"/>
    </row>
    <row r="357" spans="1:18" s="21" customFormat="1" x14ac:dyDescent="0.25">
      <c r="A357" s="9"/>
      <c r="B357" s="18">
        <v>245</v>
      </c>
      <c r="C357" s="67" t="str">
        <f>VLOOKUP(B357,'Elenco CC'!$A$2:$B$447,2,FALSE)</f>
        <v>MORI</v>
      </c>
      <c r="D357" s="18">
        <v>976</v>
      </c>
      <c r="E357" s="67" t="str">
        <f t="shared" si="5"/>
        <v>MORI976</v>
      </c>
      <c r="F357" s="9"/>
      <c r="G357" s="3"/>
      <c r="H357" s="3"/>
      <c r="I357" s="3"/>
      <c r="J357" s="9"/>
      <c r="K357" s="3"/>
      <c r="L357" s="3"/>
      <c r="M357" s="3"/>
      <c r="N357" s="77"/>
      <c r="O357" s="3"/>
      <c r="P357" s="27"/>
      <c r="Q357" s="27"/>
      <c r="R357" s="3"/>
    </row>
    <row r="358" spans="1:18" s="21" customFormat="1" x14ac:dyDescent="0.25">
      <c r="A358" s="9"/>
      <c r="B358" s="18">
        <v>245</v>
      </c>
      <c r="C358" s="67" t="str">
        <f>VLOOKUP(B358,'Elenco CC'!$A$2:$B$447,2,FALSE)</f>
        <v>MORI</v>
      </c>
      <c r="D358" s="18">
        <v>977</v>
      </c>
      <c r="E358" s="67" t="str">
        <f t="shared" si="5"/>
        <v>MORI977</v>
      </c>
      <c r="F358" s="9"/>
      <c r="G358" s="18">
        <v>7</v>
      </c>
      <c r="H358" s="3"/>
      <c r="I358" s="3"/>
      <c r="J358" s="9"/>
      <c r="K358" s="3"/>
      <c r="L358" s="3"/>
      <c r="M358" s="3"/>
      <c r="N358" s="77"/>
      <c r="O358" s="3"/>
      <c r="P358" s="27"/>
      <c r="Q358" s="27"/>
      <c r="R358" s="3"/>
    </row>
    <row r="359" spans="1:18" s="21" customFormat="1" x14ac:dyDescent="0.25">
      <c r="A359" s="9"/>
      <c r="B359" s="18">
        <v>245</v>
      </c>
      <c r="C359" s="67" t="str">
        <f>VLOOKUP(B359,'Elenco CC'!$A$2:$B$447,2,FALSE)</f>
        <v>MORI</v>
      </c>
      <c r="D359" s="18">
        <v>978</v>
      </c>
      <c r="E359" s="67" t="str">
        <f t="shared" si="5"/>
        <v>MORI978</v>
      </c>
      <c r="F359" s="9"/>
      <c r="G359" s="18">
        <v>7</v>
      </c>
      <c r="H359" s="3"/>
      <c r="I359" s="3"/>
      <c r="J359" s="9"/>
      <c r="K359" s="3"/>
      <c r="L359" s="3"/>
      <c r="M359" s="3"/>
      <c r="N359" s="77"/>
      <c r="O359" s="3"/>
      <c r="P359" s="27"/>
      <c r="Q359" s="27"/>
      <c r="R359" s="3"/>
    </row>
    <row r="360" spans="1:18" s="21" customFormat="1" x14ac:dyDescent="0.25">
      <c r="A360" s="9"/>
      <c r="B360" s="18">
        <v>245</v>
      </c>
      <c r="C360" s="67" t="str">
        <f>VLOOKUP(B360,'Elenco CC'!$A$2:$B$447,2,FALSE)</f>
        <v>MORI</v>
      </c>
      <c r="D360" s="18">
        <v>979</v>
      </c>
      <c r="E360" s="67" t="str">
        <f t="shared" si="5"/>
        <v>MORI979</v>
      </c>
      <c r="F360" s="9"/>
      <c r="G360" s="18">
        <v>7</v>
      </c>
      <c r="H360" s="3"/>
      <c r="I360" s="3"/>
      <c r="J360" s="9"/>
      <c r="K360" s="3"/>
      <c r="L360" s="3"/>
      <c r="M360" s="3"/>
      <c r="N360" s="77"/>
      <c r="O360" s="3"/>
      <c r="P360" s="27"/>
      <c r="Q360" s="27"/>
      <c r="R360" s="3"/>
    </row>
    <row r="361" spans="1:18" s="21" customFormat="1" x14ac:dyDescent="0.25">
      <c r="A361" s="9"/>
      <c r="B361" s="18">
        <v>245</v>
      </c>
      <c r="C361" s="67" t="str">
        <f>VLOOKUP(B361,'Elenco CC'!$A$2:$B$447,2,FALSE)</f>
        <v>MORI</v>
      </c>
      <c r="D361" s="18">
        <v>981</v>
      </c>
      <c r="E361" s="67" t="str">
        <f t="shared" si="5"/>
        <v>MORI981</v>
      </c>
      <c r="F361" s="9"/>
      <c r="G361" s="18">
        <v>7</v>
      </c>
      <c r="H361" s="3"/>
      <c r="I361" s="3"/>
      <c r="J361" s="9"/>
      <c r="K361" s="3"/>
      <c r="L361" s="3"/>
      <c r="M361" s="3"/>
      <c r="N361" s="77"/>
      <c r="O361" s="3"/>
      <c r="P361" s="27"/>
      <c r="Q361" s="27"/>
      <c r="R361" s="3"/>
    </row>
    <row r="362" spans="1:18" s="21" customFormat="1" x14ac:dyDescent="0.25">
      <c r="A362" s="9"/>
      <c r="B362" s="18">
        <v>245</v>
      </c>
      <c r="C362" s="67" t="str">
        <f>VLOOKUP(B362,'Elenco CC'!$A$2:$B$447,2,FALSE)</f>
        <v>MORI</v>
      </c>
      <c r="D362" s="18">
        <v>1012</v>
      </c>
      <c r="E362" s="67" t="str">
        <f t="shared" si="5"/>
        <v>MORI1012</v>
      </c>
      <c r="F362" s="9"/>
      <c r="G362" s="18">
        <v>7</v>
      </c>
      <c r="H362" s="3"/>
      <c r="I362" s="3"/>
      <c r="J362" s="9"/>
      <c r="K362" s="3"/>
      <c r="L362" s="3"/>
      <c r="M362" s="3"/>
      <c r="N362" s="77"/>
      <c r="O362" s="3"/>
      <c r="P362" s="27"/>
      <c r="Q362" s="27"/>
      <c r="R362" s="3"/>
    </row>
    <row r="363" spans="1:18" s="21" customFormat="1" x14ac:dyDescent="0.25">
      <c r="A363" s="9"/>
      <c r="B363" s="18">
        <v>245</v>
      </c>
      <c r="C363" s="67" t="str">
        <f>VLOOKUP(B363,'Elenco CC'!$A$2:$B$447,2,FALSE)</f>
        <v>MORI</v>
      </c>
      <c r="D363" s="18">
        <v>1014</v>
      </c>
      <c r="E363" s="67" t="str">
        <f t="shared" si="5"/>
        <v>MORI1014</v>
      </c>
      <c r="F363" s="9"/>
      <c r="G363" s="18">
        <v>7</v>
      </c>
      <c r="H363" s="3"/>
      <c r="I363" s="3"/>
      <c r="J363" s="9"/>
      <c r="K363" s="3"/>
      <c r="L363" s="3"/>
      <c r="M363" s="3"/>
      <c r="N363" s="77"/>
      <c r="O363" s="3"/>
      <c r="P363" s="27"/>
      <c r="Q363" s="27"/>
      <c r="R363" s="3"/>
    </row>
    <row r="364" spans="1:18" s="21" customFormat="1" ht="51" x14ac:dyDescent="0.25">
      <c r="A364" s="25">
        <v>214</v>
      </c>
      <c r="B364" s="18">
        <v>245</v>
      </c>
      <c r="C364" s="67" t="str">
        <f>VLOOKUP(B364,'Elenco CC'!$A$2:$B$447,2,FALSE)</f>
        <v>MORI</v>
      </c>
      <c r="D364" s="18">
        <v>1217</v>
      </c>
      <c r="E364" s="67" t="str">
        <f t="shared" si="5"/>
        <v>MORI1217</v>
      </c>
      <c r="F364" s="25">
        <v>16</v>
      </c>
      <c r="G364" s="18">
        <v>3</v>
      </c>
      <c r="H364" s="18">
        <v>30</v>
      </c>
      <c r="I364" s="18">
        <v>1</v>
      </c>
      <c r="J364" s="26" t="s">
        <v>16</v>
      </c>
      <c r="K364" s="2" t="s">
        <v>40</v>
      </c>
      <c r="L364" s="18">
        <v>6</v>
      </c>
      <c r="M364" s="2" t="s">
        <v>122</v>
      </c>
      <c r="N364" s="50">
        <v>78</v>
      </c>
      <c r="O364" s="19" t="s">
        <v>889</v>
      </c>
      <c r="P364" s="20">
        <v>418.33</v>
      </c>
      <c r="Q364" s="20">
        <v>70279.44</v>
      </c>
      <c r="R364" s="3" t="s">
        <v>890</v>
      </c>
    </row>
    <row r="365" spans="1:18" s="21" customFormat="1" ht="51" x14ac:dyDescent="0.25">
      <c r="A365" s="25">
        <v>215</v>
      </c>
      <c r="B365" s="18">
        <v>245</v>
      </c>
      <c r="C365" s="67" t="str">
        <f>VLOOKUP(B365,'Elenco CC'!$A$2:$B$447,2,FALSE)</f>
        <v>MORI</v>
      </c>
      <c r="D365" s="18">
        <v>1217</v>
      </c>
      <c r="E365" s="67" t="str">
        <f t="shared" si="5"/>
        <v>MORI1217</v>
      </c>
      <c r="F365" s="25">
        <v>25</v>
      </c>
      <c r="G365" s="18">
        <v>3</v>
      </c>
      <c r="H365" s="18">
        <v>39</v>
      </c>
      <c r="I365" s="18">
        <v>1</v>
      </c>
      <c r="J365" s="26" t="s">
        <v>16</v>
      </c>
      <c r="K365" s="2" t="s">
        <v>17</v>
      </c>
      <c r="L365" s="18">
        <v>2</v>
      </c>
      <c r="M365" s="2" t="s">
        <v>26</v>
      </c>
      <c r="N365" s="50">
        <v>12</v>
      </c>
      <c r="O365" s="19" t="s">
        <v>891</v>
      </c>
      <c r="P365" s="20">
        <v>30.99</v>
      </c>
      <c r="Q365" s="20">
        <v>5206.32</v>
      </c>
      <c r="R365" s="3" t="s">
        <v>892</v>
      </c>
    </row>
    <row r="366" spans="1:18" s="21" customFormat="1" x14ac:dyDescent="0.25">
      <c r="A366" s="25">
        <v>49</v>
      </c>
      <c r="B366" s="18">
        <v>256</v>
      </c>
      <c r="C366" s="67" t="str">
        <f>VLOOKUP(B366,'Elenco CC'!$A$2:$B$447,2,FALSE)</f>
        <v>NORIGLIO</v>
      </c>
      <c r="D366" s="18">
        <v>339</v>
      </c>
      <c r="E366" s="67" t="str">
        <f t="shared" si="5"/>
        <v>NORIGLIO339</v>
      </c>
      <c r="F366" s="9"/>
      <c r="G366" s="3"/>
      <c r="H366" s="3"/>
      <c r="I366" s="2" t="s">
        <v>16</v>
      </c>
      <c r="J366" s="26" t="s">
        <v>16</v>
      </c>
      <c r="K366" s="2" t="s">
        <v>34</v>
      </c>
      <c r="L366" s="2" t="s">
        <v>16</v>
      </c>
      <c r="M366" s="2" t="s">
        <v>16</v>
      </c>
      <c r="N366" s="50" t="s">
        <v>16</v>
      </c>
      <c r="O366" s="22" t="s">
        <v>35</v>
      </c>
      <c r="P366" s="23"/>
      <c r="Q366" s="23"/>
      <c r="R366" s="22" t="s">
        <v>64</v>
      </c>
    </row>
    <row r="367" spans="1:18" s="21" customFormat="1" ht="51" x14ac:dyDescent="0.25">
      <c r="A367" s="25">
        <v>216</v>
      </c>
      <c r="B367" s="18">
        <v>257</v>
      </c>
      <c r="C367" s="67" t="str">
        <f>VLOOKUP(B367,'Elenco CC'!$A$2:$B$447,2,FALSE)</f>
        <v>NOVALEDO</v>
      </c>
      <c r="D367" s="2" t="s">
        <v>187</v>
      </c>
      <c r="E367" s="67" t="str">
        <f t="shared" si="5"/>
        <v>NOVALEDO436/8</v>
      </c>
      <c r="F367" s="9"/>
      <c r="G367" s="18">
        <v>7</v>
      </c>
      <c r="H367" s="3"/>
      <c r="I367" s="2" t="s">
        <v>16</v>
      </c>
      <c r="J367" s="26" t="s">
        <v>16</v>
      </c>
      <c r="K367" s="2" t="s">
        <v>27</v>
      </c>
      <c r="L367" s="2" t="s">
        <v>16</v>
      </c>
      <c r="M367" s="2" t="s">
        <v>16</v>
      </c>
      <c r="N367" s="50" t="s">
        <v>16</v>
      </c>
      <c r="O367" s="19" t="s">
        <v>893</v>
      </c>
      <c r="P367" s="20">
        <v>895.8</v>
      </c>
      <c r="Q367" s="20">
        <v>61138.35</v>
      </c>
      <c r="R367" s="3" t="s">
        <v>894</v>
      </c>
    </row>
    <row r="368" spans="1:18" s="21" customFormat="1" ht="51" x14ac:dyDescent="0.25">
      <c r="A368" s="25">
        <v>217</v>
      </c>
      <c r="B368" s="18">
        <v>257</v>
      </c>
      <c r="C368" s="67" t="str">
        <f>VLOOKUP(B368,'Elenco CC'!$A$2:$B$447,2,FALSE)</f>
        <v>NOVALEDO</v>
      </c>
      <c r="D368" s="2" t="s">
        <v>188</v>
      </c>
      <c r="E368" s="67" t="str">
        <f t="shared" si="5"/>
        <v>NOVALEDO436/2</v>
      </c>
      <c r="F368" s="25">
        <v>3</v>
      </c>
      <c r="G368" s="18">
        <v>7</v>
      </c>
      <c r="H368" s="3"/>
      <c r="I368" s="2" t="s">
        <v>16</v>
      </c>
      <c r="J368" s="26" t="s">
        <v>16</v>
      </c>
      <c r="K368" s="2" t="s">
        <v>21</v>
      </c>
      <c r="L368" s="2" t="s">
        <v>16</v>
      </c>
      <c r="M368" s="2" t="s">
        <v>16</v>
      </c>
      <c r="N368" s="50" t="s">
        <v>16</v>
      </c>
      <c r="O368" s="19" t="s">
        <v>895</v>
      </c>
      <c r="P368" s="20">
        <v>495.85</v>
      </c>
      <c r="Q368" s="20">
        <v>33841.760000000002</v>
      </c>
      <c r="R368" s="3" t="s">
        <v>896</v>
      </c>
    </row>
    <row r="369" spans="1:18" s="21" customFormat="1" ht="51" x14ac:dyDescent="0.25">
      <c r="A369" s="25">
        <v>218</v>
      </c>
      <c r="B369" s="18">
        <v>257</v>
      </c>
      <c r="C369" s="67" t="str">
        <f>VLOOKUP(B369,'Elenco CC'!$A$2:$B$447,2,FALSE)</f>
        <v>NOVALEDO</v>
      </c>
      <c r="D369" s="2" t="s">
        <v>188</v>
      </c>
      <c r="E369" s="67" t="str">
        <f t="shared" si="5"/>
        <v>NOVALEDO436/2</v>
      </c>
      <c r="F369" s="25">
        <v>4</v>
      </c>
      <c r="G369" s="18">
        <v>7</v>
      </c>
      <c r="H369" s="3"/>
      <c r="I369" s="2" t="s">
        <v>16</v>
      </c>
      <c r="J369" s="26" t="s">
        <v>16</v>
      </c>
      <c r="K369" s="2" t="s">
        <v>21</v>
      </c>
      <c r="L369" s="2" t="s">
        <v>16</v>
      </c>
      <c r="M369" s="2" t="s">
        <v>16</v>
      </c>
      <c r="N369" s="50" t="s">
        <v>16</v>
      </c>
      <c r="O369" s="19" t="s">
        <v>897</v>
      </c>
      <c r="P369" s="20">
        <v>796.65</v>
      </c>
      <c r="Q369" s="20">
        <v>54371.360000000001</v>
      </c>
      <c r="R369" s="3" t="s">
        <v>898</v>
      </c>
    </row>
    <row r="370" spans="1:18" s="21" customFormat="1" ht="63.75" x14ac:dyDescent="0.25">
      <c r="A370" s="25">
        <v>219</v>
      </c>
      <c r="B370" s="18">
        <v>257</v>
      </c>
      <c r="C370" s="67" t="str">
        <f>VLOOKUP(B370,'Elenco CC'!$A$2:$B$447,2,FALSE)</f>
        <v>NOVALEDO</v>
      </c>
      <c r="D370" s="2" t="s">
        <v>188</v>
      </c>
      <c r="E370" s="67" t="str">
        <f t="shared" si="5"/>
        <v>NOVALEDO436/2</v>
      </c>
      <c r="F370" s="25">
        <v>5</v>
      </c>
      <c r="G370" s="18">
        <v>7</v>
      </c>
      <c r="H370" s="3"/>
      <c r="I370" s="2" t="s">
        <v>16</v>
      </c>
      <c r="J370" s="26" t="s">
        <v>16</v>
      </c>
      <c r="K370" s="2" t="s">
        <v>21</v>
      </c>
      <c r="L370" s="2" t="s">
        <v>16</v>
      </c>
      <c r="M370" s="2" t="s">
        <v>16</v>
      </c>
      <c r="N370" s="50" t="s">
        <v>16</v>
      </c>
      <c r="O370" s="19" t="s">
        <v>899</v>
      </c>
      <c r="P370" s="20">
        <v>88323.11</v>
      </c>
      <c r="Q370" s="20">
        <v>6028052.2599999998</v>
      </c>
      <c r="R370" s="3" t="s">
        <v>900</v>
      </c>
    </row>
    <row r="371" spans="1:18" s="21" customFormat="1" ht="51" x14ac:dyDescent="0.25">
      <c r="A371" s="25">
        <v>220</v>
      </c>
      <c r="B371" s="18">
        <v>261</v>
      </c>
      <c r="C371" s="67" t="str">
        <f>VLOOKUP(B371,'Elenco CC'!$A$2:$B$447,2,FALSE)</f>
        <v>OSSANA</v>
      </c>
      <c r="D371" s="18">
        <v>349</v>
      </c>
      <c r="E371" s="67" t="str">
        <f t="shared" si="5"/>
        <v>OSSANA349</v>
      </c>
      <c r="F371" s="25">
        <v>1</v>
      </c>
      <c r="G371" s="18">
        <v>1</v>
      </c>
      <c r="H371" s="3"/>
      <c r="I371" s="2" t="s">
        <v>16</v>
      </c>
      <c r="J371" s="26" t="s">
        <v>16</v>
      </c>
      <c r="K371" s="2" t="s">
        <v>40</v>
      </c>
      <c r="L371" s="18">
        <v>7</v>
      </c>
      <c r="M371" s="2" t="s">
        <v>24</v>
      </c>
      <c r="N371" s="50">
        <v>66</v>
      </c>
      <c r="O371" s="19" t="s">
        <v>901</v>
      </c>
      <c r="P371" s="20">
        <v>189.8</v>
      </c>
      <c r="Q371" s="20">
        <v>31886.400000000001</v>
      </c>
      <c r="R371" s="3" t="s">
        <v>902</v>
      </c>
    </row>
    <row r="372" spans="1:18" s="21" customFormat="1" ht="51" x14ac:dyDescent="0.25">
      <c r="A372" s="25">
        <v>221</v>
      </c>
      <c r="B372" s="18">
        <v>261</v>
      </c>
      <c r="C372" s="67" t="str">
        <f>VLOOKUP(B372,'Elenco CC'!$A$2:$B$447,2,FALSE)</f>
        <v>OSSANA</v>
      </c>
      <c r="D372" s="18">
        <v>349</v>
      </c>
      <c r="E372" s="67" t="str">
        <f t="shared" si="5"/>
        <v>OSSANA349</v>
      </c>
      <c r="F372" s="25">
        <v>2</v>
      </c>
      <c r="G372" s="18">
        <v>1</v>
      </c>
      <c r="H372" s="3"/>
      <c r="I372" s="2" t="s">
        <v>16</v>
      </c>
      <c r="J372" s="26" t="s">
        <v>16</v>
      </c>
      <c r="K372" s="2" t="s">
        <v>40</v>
      </c>
      <c r="L372" s="18">
        <v>7</v>
      </c>
      <c r="M372" s="2" t="s">
        <v>41</v>
      </c>
      <c r="N372" s="50">
        <v>58</v>
      </c>
      <c r="O372" s="19" t="s">
        <v>572</v>
      </c>
      <c r="P372" s="20">
        <v>216.91</v>
      </c>
      <c r="Q372" s="20">
        <v>36440.879999999997</v>
      </c>
      <c r="R372" s="22" t="s">
        <v>189</v>
      </c>
    </row>
    <row r="373" spans="1:18" s="21" customFormat="1" ht="51" x14ac:dyDescent="0.25">
      <c r="A373" s="25">
        <v>222</v>
      </c>
      <c r="B373" s="18">
        <v>261</v>
      </c>
      <c r="C373" s="67" t="str">
        <f>VLOOKUP(B373,'Elenco CC'!$A$2:$B$447,2,FALSE)</f>
        <v>OSSANA</v>
      </c>
      <c r="D373" s="18">
        <v>349</v>
      </c>
      <c r="E373" s="67" t="str">
        <f t="shared" si="5"/>
        <v>OSSANA349</v>
      </c>
      <c r="F373" s="25">
        <v>3</v>
      </c>
      <c r="G373" s="18">
        <v>1</v>
      </c>
      <c r="H373" s="3"/>
      <c r="I373" s="2" t="s">
        <v>16</v>
      </c>
      <c r="J373" s="26" t="s">
        <v>16</v>
      </c>
      <c r="K373" s="2" t="s">
        <v>40</v>
      </c>
      <c r="L373" s="18">
        <v>7</v>
      </c>
      <c r="M373" s="2" t="s">
        <v>83</v>
      </c>
      <c r="N373" s="50">
        <v>53</v>
      </c>
      <c r="O373" s="19" t="s">
        <v>903</v>
      </c>
      <c r="P373" s="20">
        <v>135.57</v>
      </c>
      <c r="Q373" s="20">
        <v>22775.759999999998</v>
      </c>
      <c r="R373" s="22" t="s">
        <v>190</v>
      </c>
    </row>
    <row r="374" spans="1:18" s="21" customFormat="1" ht="51" x14ac:dyDescent="0.25">
      <c r="A374" s="25">
        <v>223</v>
      </c>
      <c r="B374" s="18">
        <v>261</v>
      </c>
      <c r="C374" s="67" t="str">
        <f>VLOOKUP(B374,'Elenco CC'!$A$2:$B$447,2,FALSE)</f>
        <v>OSSANA</v>
      </c>
      <c r="D374" s="18">
        <v>349</v>
      </c>
      <c r="E374" s="67" t="str">
        <f t="shared" si="5"/>
        <v>OSSANA349</v>
      </c>
      <c r="F374" s="25">
        <v>9</v>
      </c>
      <c r="G374" s="18">
        <v>1</v>
      </c>
      <c r="H374" s="3"/>
      <c r="I374" s="2" t="s">
        <v>16</v>
      </c>
      <c r="J374" s="26" t="s">
        <v>16</v>
      </c>
      <c r="K374" s="2" t="s">
        <v>40</v>
      </c>
      <c r="L374" s="18">
        <v>7</v>
      </c>
      <c r="M374" s="2" t="s">
        <v>31</v>
      </c>
      <c r="N374" s="50">
        <v>168</v>
      </c>
      <c r="O374" s="19" t="s">
        <v>904</v>
      </c>
      <c r="P374" s="20">
        <v>406.71</v>
      </c>
      <c r="Q374" s="20">
        <v>68327.28</v>
      </c>
      <c r="R374" s="22" t="s">
        <v>191</v>
      </c>
    </row>
    <row r="375" spans="1:18" s="21" customFormat="1" ht="51" x14ac:dyDescent="0.25">
      <c r="A375" s="28">
        <v>224</v>
      </c>
      <c r="B375" s="29">
        <v>261</v>
      </c>
      <c r="C375" s="67" t="str">
        <f>VLOOKUP(B375,'Elenco CC'!$A$2:$B$447,2,FALSE)</f>
        <v>OSSANA</v>
      </c>
      <c r="D375" s="29">
        <v>376</v>
      </c>
      <c r="E375" s="67" t="str">
        <f t="shared" si="5"/>
        <v>OSSANA376</v>
      </c>
      <c r="F375" s="28">
        <v>2</v>
      </c>
      <c r="G375" s="29">
        <v>1</v>
      </c>
      <c r="H375" s="29">
        <v>4</v>
      </c>
      <c r="I375" s="33" t="s">
        <v>16</v>
      </c>
      <c r="J375" s="32" t="s">
        <v>16</v>
      </c>
      <c r="K375" s="33" t="s">
        <v>27</v>
      </c>
      <c r="L375" s="33" t="s">
        <v>16</v>
      </c>
      <c r="M375" s="33" t="s">
        <v>16</v>
      </c>
      <c r="N375" s="51" t="s">
        <v>16</v>
      </c>
      <c r="O375" s="42" t="s">
        <v>905</v>
      </c>
      <c r="P375" s="43">
        <v>1791</v>
      </c>
      <c r="Q375" s="43">
        <v>122235.75</v>
      </c>
      <c r="R375" s="31" t="s">
        <v>906</v>
      </c>
    </row>
    <row r="376" spans="1:18" s="21" customFormat="1" ht="51" x14ac:dyDescent="0.25">
      <c r="A376" s="41">
        <v>225</v>
      </c>
      <c r="B376" s="38">
        <v>261</v>
      </c>
      <c r="C376" s="67" t="str">
        <f>VLOOKUP(B376,'Elenco CC'!$A$2:$B$447,2,FALSE)</f>
        <v>OSSANA</v>
      </c>
      <c r="D376" s="38">
        <v>376</v>
      </c>
      <c r="E376" s="67" t="str">
        <f t="shared" si="5"/>
        <v>OSSANA376</v>
      </c>
      <c r="F376" s="41">
        <v>3</v>
      </c>
      <c r="G376" s="38">
        <v>1</v>
      </c>
      <c r="H376" s="38">
        <v>3</v>
      </c>
      <c r="I376" s="48" t="s">
        <v>16</v>
      </c>
      <c r="J376" s="57" t="s">
        <v>16</v>
      </c>
      <c r="K376" s="48" t="s">
        <v>27</v>
      </c>
      <c r="L376" s="48" t="s">
        <v>16</v>
      </c>
      <c r="M376" s="48" t="s">
        <v>16</v>
      </c>
      <c r="N376" s="58" t="s">
        <v>16</v>
      </c>
      <c r="O376" s="56" t="s">
        <v>905</v>
      </c>
      <c r="P376" s="59">
        <v>1791</v>
      </c>
      <c r="Q376" s="59">
        <v>122235.75</v>
      </c>
      <c r="R376" s="8" t="s">
        <v>906</v>
      </c>
    </row>
    <row r="377" spans="1:18" s="21" customFormat="1" ht="51" x14ac:dyDescent="0.25">
      <c r="A377" s="25">
        <v>226</v>
      </c>
      <c r="B377" s="18">
        <v>261</v>
      </c>
      <c r="C377" s="67" t="str">
        <f>VLOOKUP(B377,'Elenco CC'!$A$2:$B$447,2,FALSE)</f>
        <v>OSSANA</v>
      </c>
      <c r="D377" s="18">
        <v>369</v>
      </c>
      <c r="E377" s="67" t="str">
        <f t="shared" si="5"/>
        <v>OSSANA369</v>
      </c>
      <c r="F377" s="9"/>
      <c r="G377" s="3"/>
      <c r="H377" s="3"/>
      <c r="I377" s="2" t="s">
        <v>16</v>
      </c>
      <c r="J377" s="26" t="s">
        <v>16</v>
      </c>
      <c r="K377" s="2" t="s">
        <v>20</v>
      </c>
      <c r="L377" s="2" t="s">
        <v>16</v>
      </c>
      <c r="M377" s="2" t="s">
        <v>16</v>
      </c>
      <c r="N377" s="50" t="s">
        <v>16</v>
      </c>
      <c r="O377" s="19" t="s">
        <v>907</v>
      </c>
      <c r="P377" s="20">
        <v>295.82</v>
      </c>
      <c r="Q377" s="20">
        <v>20189.72</v>
      </c>
      <c r="R377" s="3" t="s">
        <v>908</v>
      </c>
    </row>
    <row r="378" spans="1:18" s="21" customFormat="1" ht="51" x14ac:dyDescent="0.25">
      <c r="A378" s="25">
        <v>227</v>
      </c>
      <c r="B378" s="18">
        <v>261</v>
      </c>
      <c r="C378" s="67" t="str">
        <f>VLOOKUP(B378,'Elenco CC'!$A$2:$B$447,2,FALSE)</f>
        <v>OSSANA</v>
      </c>
      <c r="D378" s="18">
        <v>376</v>
      </c>
      <c r="E378" s="67" t="str">
        <f t="shared" si="5"/>
        <v>OSSANA376</v>
      </c>
      <c r="F378" s="25">
        <v>5</v>
      </c>
      <c r="G378" s="18">
        <v>1</v>
      </c>
      <c r="H378" s="18">
        <v>2</v>
      </c>
      <c r="I378" s="2" t="s">
        <v>16</v>
      </c>
      <c r="J378" s="26" t="s">
        <v>16</v>
      </c>
      <c r="K378" s="2" t="s">
        <v>54</v>
      </c>
      <c r="L378" s="18">
        <v>3</v>
      </c>
      <c r="M378" s="2" t="s">
        <v>192</v>
      </c>
      <c r="N378" s="50">
        <v>204</v>
      </c>
      <c r="O378" s="19" t="s">
        <v>909</v>
      </c>
      <c r="P378" s="20">
        <v>255.13</v>
      </c>
      <c r="Q378" s="20">
        <v>42861.84</v>
      </c>
      <c r="R378" s="3" t="s">
        <v>910</v>
      </c>
    </row>
    <row r="379" spans="1:18" s="21" customFormat="1" ht="51" x14ac:dyDescent="0.25">
      <c r="A379" s="25">
        <v>228</v>
      </c>
      <c r="B379" s="18">
        <v>261</v>
      </c>
      <c r="C379" s="67" t="str">
        <f>VLOOKUP(B379,'Elenco CC'!$A$2:$B$447,2,FALSE)</f>
        <v>OSSANA</v>
      </c>
      <c r="D379" s="2" t="s">
        <v>193</v>
      </c>
      <c r="E379" s="67" t="str">
        <f t="shared" si="5"/>
        <v>OSSANA348/1</v>
      </c>
      <c r="F379" s="25">
        <v>3</v>
      </c>
      <c r="G379" s="18">
        <v>1</v>
      </c>
      <c r="H379" s="18">
        <v>1</v>
      </c>
      <c r="I379" s="2" t="s">
        <v>16</v>
      </c>
      <c r="J379" s="26" t="s">
        <v>16</v>
      </c>
      <c r="K379" s="2" t="s">
        <v>21</v>
      </c>
      <c r="L379" s="2" t="s">
        <v>16</v>
      </c>
      <c r="M379" s="2" t="s">
        <v>16</v>
      </c>
      <c r="N379" s="50" t="s">
        <v>16</v>
      </c>
      <c r="O379" s="19" t="s">
        <v>911</v>
      </c>
      <c r="P379" s="20">
        <v>828.23</v>
      </c>
      <c r="Q379" s="20">
        <v>56526.7</v>
      </c>
      <c r="R379" s="3" t="s">
        <v>912</v>
      </c>
    </row>
    <row r="380" spans="1:18" s="21" customFormat="1" ht="51" x14ac:dyDescent="0.25">
      <c r="A380" s="25">
        <v>229</v>
      </c>
      <c r="B380" s="18">
        <v>261</v>
      </c>
      <c r="C380" s="67" t="str">
        <f>VLOOKUP(B380,'Elenco CC'!$A$2:$B$447,2,FALSE)</f>
        <v>OSSANA</v>
      </c>
      <c r="D380" s="2" t="s">
        <v>193</v>
      </c>
      <c r="E380" s="67" t="str">
        <f t="shared" si="5"/>
        <v>OSSANA348/1</v>
      </c>
      <c r="F380" s="25">
        <v>4</v>
      </c>
      <c r="G380" s="18">
        <v>1</v>
      </c>
      <c r="H380" s="18">
        <v>3</v>
      </c>
      <c r="I380" s="2" t="s">
        <v>16</v>
      </c>
      <c r="J380" s="26" t="s">
        <v>16</v>
      </c>
      <c r="K380" s="2" t="s">
        <v>21</v>
      </c>
      <c r="L380" s="2" t="s">
        <v>16</v>
      </c>
      <c r="M380" s="2" t="s">
        <v>16</v>
      </c>
      <c r="N380" s="50" t="s">
        <v>16</v>
      </c>
      <c r="O380" s="19" t="s">
        <v>913</v>
      </c>
      <c r="P380" s="20">
        <v>188.98</v>
      </c>
      <c r="Q380" s="20">
        <v>12897.89</v>
      </c>
      <c r="R380" s="3" t="s">
        <v>914</v>
      </c>
    </row>
    <row r="381" spans="1:18" s="21" customFormat="1" ht="63.75" x14ac:dyDescent="0.25">
      <c r="A381" s="25">
        <v>230</v>
      </c>
      <c r="B381" s="18">
        <v>261</v>
      </c>
      <c r="C381" s="67" t="str">
        <f>VLOOKUP(B381,'Elenco CC'!$A$2:$B$447,2,FALSE)</f>
        <v>OSSANA</v>
      </c>
      <c r="D381" s="2" t="s">
        <v>193</v>
      </c>
      <c r="E381" s="67" t="str">
        <f t="shared" si="5"/>
        <v>OSSANA348/1</v>
      </c>
      <c r="F381" s="25">
        <v>5</v>
      </c>
      <c r="G381" s="18">
        <v>1</v>
      </c>
      <c r="H381" s="18">
        <v>2</v>
      </c>
      <c r="I381" s="2" t="s">
        <v>16</v>
      </c>
      <c r="J381" s="26" t="s">
        <v>16</v>
      </c>
      <c r="K381" s="2" t="s">
        <v>20</v>
      </c>
      <c r="L381" s="2" t="s">
        <v>16</v>
      </c>
      <c r="M381" s="2" t="s">
        <v>16</v>
      </c>
      <c r="N381" s="50" t="s">
        <v>16</v>
      </c>
      <c r="O381" s="19" t="s">
        <v>915</v>
      </c>
      <c r="P381" s="20">
        <v>27914.63</v>
      </c>
      <c r="Q381" s="20">
        <v>1905173.5</v>
      </c>
      <c r="R381" s="3" t="s">
        <v>916</v>
      </c>
    </row>
    <row r="382" spans="1:18" s="21" customFormat="1" ht="51" x14ac:dyDescent="0.25">
      <c r="A382" s="25">
        <v>231</v>
      </c>
      <c r="B382" s="18">
        <v>261</v>
      </c>
      <c r="C382" s="67" t="str">
        <f>VLOOKUP(B382,'Elenco CC'!$A$2:$B$447,2,FALSE)</f>
        <v>OSSANA</v>
      </c>
      <c r="D382" s="18">
        <v>349</v>
      </c>
      <c r="E382" s="67" t="str">
        <f t="shared" si="5"/>
        <v>OSSANA349</v>
      </c>
      <c r="F382" s="25">
        <v>10</v>
      </c>
      <c r="G382" s="18">
        <v>1</v>
      </c>
      <c r="H382" s="3"/>
      <c r="I382" s="2" t="s">
        <v>16</v>
      </c>
      <c r="J382" s="26" t="s">
        <v>16</v>
      </c>
      <c r="K382" s="2" t="s">
        <v>20</v>
      </c>
      <c r="L382" s="2" t="s">
        <v>16</v>
      </c>
      <c r="M382" s="2" t="s">
        <v>16</v>
      </c>
      <c r="N382" s="50" t="s">
        <v>16</v>
      </c>
      <c r="O382" s="19" t="s">
        <v>917</v>
      </c>
      <c r="P382" s="20">
        <v>5166.66</v>
      </c>
      <c r="Q382" s="20">
        <v>352624.55</v>
      </c>
      <c r="R382" s="3" t="s">
        <v>918</v>
      </c>
    </row>
    <row r="383" spans="1:18" s="21" customFormat="1" ht="51" x14ac:dyDescent="0.25">
      <c r="A383" s="25">
        <v>232</v>
      </c>
      <c r="B383" s="18">
        <v>261</v>
      </c>
      <c r="C383" s="67" t="str">
        <f>VLOOKUP(B383,'Elenco CC'!$A$2:$B$447,2,FALSE)</f>
        <v>OSSANA</v>
      </c>
      <c r="D383" s="18">
        <v>349</v>
      </c>
      <c r="E383" s="67" t="str">
        <f t="shared" si="5"/>
        <v>OSSANA349</v>
      </c>
      <c r="F383" s="25">
        <v>11</v>
      </c>
      <c r="G383" s="18">
        <v>1</v>
      </c>
      <c r="H383" s="3"/>
      <c r="I383" s="2" t="s">
        <v>16</v>
      </c>
      <c r="J383" s="26" t="s">
        <v>16</v>
      </c>
      <c r="K383" s="2" t="s">
        <v>21</v>
      </c>
      <c r="L383" s="2" t="s">
        <v>16</v>
      </c>
      <c r="M383" s="2" t="s">
        <v>16</v>
      </c>
      <c r="N383" s="50" t="s">
        <v>16</v>
      </c>
      <c r="O383" s="19" t="s">
        <v>919</v>
      </c>
      <c r="P383" s="20">
        <v>217.29</v>
      </c>
      <c r="Q383" s="20">
        <v>14830.04</v>
      </c>
      <c r="R383" s="3" t="s">
        <v>920</v>
      </c>
    </row>
    <row r="384" spans="1:18" s="21" customFormat="1" ht="63.75" x14ac:dyDescent="0.25">
      <c r="A384" s="28">
        <v>233</v>
      </c>
      <c r="B384" s="29">
        <v>261</v>
      </c>
      <c r="C384" s="68" t="str">
        <f>VLOOKUP(B384,'Elenco CC'!$A$2:$B$447,2,FALSE)</f>
        <v>OSSANA</v>
      </c>
      <c r="D384" s="33" t="s">
        <v>193</v>
      </c>
      <c r="E384" s="67" t="str">
        <f t="shared" si="5"/>
        <v>OSSANA348/1</v>
      </c>
      <c r="F384" s="28">
        <v>7</v>
      </c>
      <c r="G384" s="29">
        <v>1</v>
      </c>
      <c r="H384" s="29">
        <v>3</v>
      </c>
      <c r="I384" s="33" t="s">
        <v>16</v>
      </c>
      <c r="J384" s="32" t="s">
        <v>16</v>
      </c>
      <c r="K384" s="33" t="s">
        <v>20</v>
      </c>
      <c r="L384" s="33" t="s">
        <v>16</v>
      </c>
      <c r="M384" s="33" t="s">
        <v>16</v>
      </c>
      <c r="N384" s="51" t="s">
        <v>16</v>
      </c>
      <c r="O384" s="42" t="s">
        <v>921</v>
      </c>
      <c r="P384" s="43">
        <v>46409.65</v>
      </c>
      <c r="Q384" s="43">
        <v>3167458.61</v>
      </c>
      <c r="R384" s="31" t="s">
        <v>922</v>
      </c>
    </row>
    <row r="385" spans="1:18" s="21" customFormat="1" ht="63.75" x14ac:dyDescent="0.25">
      <c r="A385" s="41">
        <v>234</v>
      </c>
      <c r="B385" s="38">
        <v>261</v>
      </c>
      <c r="C385" s="70" t="str">
        <f>VLOOKUP(B385,'Elenco CC'!$A$2:$B$447,2,FALSE)</f>
        <v>OSSANA</v>
      </c>
      <c r="D385" s="48" t="s">
        <v>193</v>
      </c>
      <c r="E385" s="67" t="str">
        <f t="shared" si="5"/>
        <v>OSSANA348/1</v>
      </c>
      <c r="F385" s="41">
        <v>8</v>
      </c>
      <c r="G385" s="38">
        <v>1</v>
      </c>
      <c r="H385" s="38">
        <v>1</v>
      </c>
      <c r="I385" s="48" t="s">
        <v>16</v>
      </c>
      <c r="J385" s="57" t="s">
        <v>16</v>
      </c>
      <c r="K385" s="48" t="s">
        <v>20</v>
      </c>
      <c r="L385" s="48" t="s">
        <v>16</v>
      </c>
      <c r="M385" s="48" t="s">
        <v>16</v>
      </c>
      <c r="N385" s="58" t="s">
        <v>16</v>
      </c>
      <c r="O385" s="56" t="s">
        <v>923</v>
      </c>
      <c r="P385" s="59">
        <v>34656.32</v>
      </c>
      <c r="Q385" s="59">
        <v>2365293.84</v>
      </c>
      <c r="R385" s="8" t="s">
        <v>924</v>
      </c>
    </row>
    <row r="386" spans="1:18" s="21" customFormat="1" ht="51" x14ac:dyDescent="0.25">
      <c r="A386" s="25">
        <v>235</v>
      </c>
      <c r="B386" s="18">
        <v>261</v>
      </c>
      <c r="C386" s="67" t="str">
        <f>VLOOKUP(B386,'Elenco CC'!$A$2:$B$447,2,FALSE)</f>
        <v>OSSANA</v>
      </c>
      <c r="D386" s="18">
        <v>349</v>
      </c>
      <c r="E386" s="67" t="str">
        <f t="shared" si="5"/>
        <v>OSSANA349</v>
      </c>
      <c r="F386" s="25">
        <v>12</v>
      </c>
      <c r="G386" s="18">
        <v>1</v>
      </c>
      <c r="H386" s="3"/>
      <c r="I386" s="2" t="s">
        <v>16</v>
      </c>
      <c r="J386" s="26" t="s">
        <v>16</v>
      </c>
      <c r="K386" s="2" t="s">
        <v>20</v>
      </c>
      <c r="L386" s="2" t="s">
        <v>16</v>
      </c>
      <c r="M386" s="2" t="s">
        <v>16</v>
      </c>
      <c r="N386" s="50" t="s">
        <v>16</v>
      </c>
      <c r="O386" s="19" t="s">
        <v>925</v>
      </c>
      <c r="P386" s="20">
        <v>5922.53</v>
      </c>
      <c r="Q386" s="20">
        <v>404212.67</v>
      </c>
      <c r="R386" s="3" t="s">
        <v>926</v>
      </c>
    </row>
    <row r="387" spans="1:18" s="21" customFormat="1" ht="63.75" x14ac:dyDescent="0.25">
      <c r="A387" s="25">
        <v>236</v>
      </c>
      <c r="B387" s="18">
        <v>269</v>
      </c>
      <c r="C387" s="67" t="str">
        <f>VLOOKUP(B387,'Elenco CC'!$A$2:$B$447,2,FALSE)</f>
        <v>PEJO</v>
      </c>
      <c r="D387" s="18">
        <v>719</v>
      </c>
      <c r="E387" s="67" t="str">
        <f t="shared" ref="E387:E450" si="6">CONCATENATE(C387,D387)</f>
        <v>PEJO719</v>
      </c>
      <c r="F387" s="25">
        <v>2</v>
      </c>
      <c r="G387" s="18">
        <v>15</v>
      </c>
      <c r="H387" s="18">
        <v>2</v>
      </c>
      <c r="I387" s="2" t="s">
        <v>16</v>
      </c>
      <c r="J387" s="26" t="s">
        <v>16</v>
      </c>
      <c r="K387" s="2" t="s">
        <v>27</v>
      </c>
      <c r="L387" s="2" t="s">
        <v>16</v>
      </c>
      <c r="M387" s="2" t="s">
        <v>16</v>
      </c>
      <c r="N387" s="50" t="s">
        <v>16</v>
      </c>
      <c r="O387" s="19" t="s">
        <v>927</v>
      </c>
      <c r="P387" s="20">
        <v>13321.54</v>
      </c>
      <c r="Q387" s="20">
        <v>909195.11</v>
      </c>
      <c r="R387" s="3" t="s">
        <v>928</v>
      </c>
    </row>
    <row r="388" spans="1:18" s="21" customFormat="1" ht="51" x14ac:dyDescent="0.25">
      <c r="A388" s="25">
        <v>237</v>
      </c>
      <c r="B388" s="18">
        <v>269</v>
      </c>
      <c r="C388" s="67" t="str">
        <f>VLOOKUP(B388,'Elenco CC'!$A$2:$B$447,2,FALSE)</f>
        <v>PEJO</v>
      </c>
      <c r="D388" s="18">
        <v>729</v>
      </c>
      <c r="E388" s="67" t="str">
        <f t="shared" si="6"/>
        <v>PEJO729</v>
      </c>
      <c r="F388" s="9"/>
      <c r="G388" s="18">
        <v>15</v>
      </c>
      <c r="H388" s="3"/>
      <c r="I388" s="2" t="s">
        <v>16</v>
      </c>
      <c r="J388" s="26" t="s">
        <v>16</v>
      </c>
      <c r="K388" s="2" t="s">
        <v>27</v>
      </c>
      <c r="L388" s="2" t="s">
        <v>16</v>
      </c>
      <c r="M388" s="2" t="s">
        <v>16</v>
      </c>
      <c r="N388" s="50" t="s">
        <v>16</v>
      </c>
      <c r="O388" s="19" t="s">
        <v>929</v>
      </c>
      <c r="P388" s="20">
        <v>2813.64</v>
      </c>
      <c r="Q388" s="20">
        <v>192030.93</v>
      </c>
      <c r="R388" s="3" t="s">
        <v>930</v>
      </c>
    </row>
    <row r="389" spans="1:18" s="21" customFormat="1" ht="51" x14ac:dyDescent="0.25">
      <c r="A389" s="28">
        <v>238</v>
      </c>
      <c r="B389" s="87">
        <v>269</v>
      </c>
      <c r="C389" s="68" t="str">
        <f>VLOOKUP(B389,'Elenco CC'!$A$2:$B$447,2,FALSE)</f>
        <v>PEJO</v>
      </c>
      <c r="D389" s="42">
        <v>780</v>
      </c>
      <c r="E389" s="67" t="str">
        <f t="shared" si="6"/>
        <v>PEJO780</v>
      </c>
      <c r="F389" s="28">
        <v>1</v>
      </c>
      <c r="G389" s="42">
        <v>7</v>
      </c>
      <c r="H389" s="31"/>
      <c r="I389" s="33" t="s">
        <v>16</v>
      </c>
      <c r="J389" s="32" t="s">
        <v>16</v>
      </c>
      <c r="K389" s="33" t="s">
        <v>27</v>
      </c>
      <c r="L389" s="33" t="s">
        <v>16</v>
      </c>
      <c r="M389" s="33" t="s">
        <v>16</v>
      </c>
      <c r="N389" s="51" t="s">
        <v>16</v>
      </c>
      <c r="O389" s="42" t="s">
        <v>931</v>
      </c>
      <c r="P389" s="43">
        <v>3133.82</v>
      </c>
      <c r="Q389" s="43">
        <v>213883.22</v>
      </c>
      <c r="R389" s="31" t="s">
        <v>932</v>
      </c>
    </row>
    <row r="390" spans="1:18" s="21" customFormat="1" ht="51" x14ac:dyDescent="0.25">
      <c r="A390" s="41">
        <v>239</v>
      </c>
      <c r="B390" s="38">
        <v>269</v>
      </c>
      <c r="C390" s="70" t="str">
        <f>VLOOKUP(B390,'Elenco CC'!$A$2:$B$447,2,FALSE)</f>
        <v>PEJO</v>
      </c>
      <c r="D390" s="38">
        <v>780</v>
      </c>
      <c r="E390" s="67" t="str">
        <f t="shared" si="6"/>
        <v>PEJO780</v>
      </c>
      <c r="F390" s="41">
        <v>2</v>
      </c>
      <c r="G390" s="38">
        <v>7</v>
      </c>
      <c r="H390" s="8"/>
      <c r="I390" s="48" t="s">
        <v>16</v>
      </c>
      <c r="J390" s="57" t="s">
        <v>16</v>
      </c>
      <c r="K390" s="48" t="s">
        <v>21</v>
      </c>
      <c r="L390" s="48" t="s">
        <v>16</v>
      </c>
      <c r="M390" s="48" t="s">
        <v>16</v>
      </c>
      <c r="N390" s="58" t="s">
        <v>16</v>
      </c>
      <c r="O390" s="56" t="s">
        <v>933</v>
      </c>
      <c r="P390" s="59">
        <v>226.54</v>
      </c>
      <c r="Q390" s="59">
        <v>15461.36</v>
      </c>
      <c r="R390" s="8" t="s">
        <v>934</v>
      </c>
    </row>
    <row r="391" spans="1:18" s="21" customFormat="1" x14ac:dyDescent="0.25">
      <c r="A391" s="25"/>
      <c r="B391" s="86">
        <v>269</v>
      </c>
      <c r="C391" s="67" t="str">
        <f>VLOOKUP(B391,'Elenco CC'!$A$2:$B$447,2,FALSE)</f>
        <v>PEJO</v>
      </c>
      <c r="D391" s="19">
        <v>781</v>
      </c>
      <c r="E391" s="67" t="str">
        <f t="shared" si="6"/>
        <v>PEJO781</v>
      </c>
      <c r="F391" s="25">
        <v>1</v>
      </c>
      <c r="G391" s="19">
        <v>7</v>
      </c>
      <c r="H391" s="3"/>
      <c r="I391" s="2" t="s">
        <v>16</v>
      </c>
      <c r="J391" s="26" t="s">
        <v>16</v>
      </c>
      <c r="K391" s="2" t="s">
        <v>27</v>
      </c>
      <c r="L391" s="2" t="s">
        <v>16</v>
      </c>
      <c r="M391" s="2" t="s">
        <v>16</v>
      </c>
      <c r="N391" s="50" t="s">
        <v>16</v>
      </c>
      <c r="O391" s="19"/>
      <c r="P391" s="20"/>
      <c r="Q391" s="20"/>
      <c r="R391" s="3"/>
    </row>
    <row r="392" spans="1:18" s="21" customFormat="1" ht="63.75" x14ac:dyDescent="0.25">
      <c r="A392" s="25">
        <v>261</v>
      </c>
      <c r="B392" s="18">
        <v>274</v>
      </c>
      <c r="C392" s="67" t="str">
        <f>VLOOKUP(B392,'Elenco CC'!$A$2:$B$447,2,FALSE)</f>
        <v>PERGINE II</v>
      </c>
      <c r="D392" s="18">
        <v>24</v>
      </c>
      <c r="E392" s="67" t="str">
        <f t="shared" si="6"/>
        <v>PERGINE II24</v>
      </c>
      <c r="F392" s="9"/>
      <c r="G392" s="18">
        <v>1</v>
      </c>
      <c r="H392" s="3"/>
      <c r="I392" s="2" t="s">
        <v>16</v>
      </c>
      <c r="J392" s="26" t="s">
        <v>16</v>
      </c>
      <c r="K392" s="2" t="s">
        <v>27</v>
      </c>
      <c r="L392" s="2" t="s">
        <v>16</v>
      </c>
      <c r="M392" s="2" t="s">
        <v>16</v>
      </c>
      <c r="N392" s="50" t="s">
        <v>16</v>
      </c>
      <c r="O392" s="2" t="s">
        <v>1790</v>
      </c>
      <c r="P392" s="24">
        <v>552.91999999999996</v>
      </c>
      <c r="Q392" s="24">
        <v>37736.79</v>
      </c>
      <c r="R392" s="22" t="s">
        <v>1791</v>
      </c>
    </row>
    <row r="393" spans="1:18" s="21" customFormat="1" ht="51" x14ac:dyDescent="0.25">
      <c r="A393" s="25">
        <v>262</v>
      </c>
      <c r="B393" s="18">
        <v>274</v>
      </c>
      <c r="C393" s="67" t="str">
        <f>VLOOKUP(B393,'Elenco CC'!$A$2:$B$447,2,FALSE)</f>
        <v>PERGINE II</v>
      </c>
      <c r="D393" s="18">
        <v>27</v>
      </c>
      <c r="E393" s="67" t="str">
        <f t="shared" si="6"/>
        <v>PERGINE II27</v>
      </c>
      <c r="F393" s="9"/>
      <c r="G393" s="18">
        <v>1</v>
      </c>
      <c r="H393" s="3"/>
      <c r="I393" s="2" t="s">
        <v>16</v>
      </c>
      <c r="J393" s="26" t="s">
        <v>16</v>
      </c>
      <c r="K393" s="2" t="s">
        <v>27</v>
      </c>
      <c r="L393" s="2" t="s">
        <v>16</v>
      </c>
      <c r="M393" s="2" t="s">
        <v>16</v>
      </c>
      <c r="N393" s="50" t="s">
        <v>16</v>
      </c>
      <c r="O393" s="19" t="s">
        <v>959</v>
      </c>
      <c r="P393" s="20">
        <v>1342.11</v>
      </c>
      <c r="Q393" s="20">
        <v>91599.01</v>
      </c>
      <c r="R393" s="3" t="s">
        <v>960</v>
      </c>
    </row>
    <row r="394" spans="1:18" s="21" customFormat="1" ht="51" x14ac:dyDescent="0.25">
      <c r="A394" s="25">
        <v>263</v>
      </c>
      <c r="B394" s="18">
        <v>274</v>
      </c>
      <c r="C394" s="67" t="str">
        <f>VLOOKUP(B394,'Elenco CC'!$A$2:$B$447,2,FALSE)</f>
        <v>PERGINE II</v>
      </c>
      <c r="D394" s="18">
        <v>23</v>
      </c>
      <c r="E394" s="67" t="str">
        <f t="shared" si="6"/>
        <v>PERGINE II23</v>
      </c>
      <c r="F394" s="9"/>
      <c r="G394" s="18">
        <v>1</v>
      </c>
      <c r="H394" s="3"/>
      <c r="I394" s="2" t="s">
        <v>16</v>
      </c>
      <c r="J394" s="26" t="s">
        <v>16</v>
      </c>
      <c r="K394" s="2" t="s">
        <v>27</v>
      </c>
      <c r="L394" s="2" t="s">
        <v>16</v>
      </c>
      <c r="M394" s="2" t="s">
        <v>16</v>
      </c>
      <c r="N394" s="50" t="s">
        <v>16</v>
      </c>
      <c r="O394" s="19" t="s">
        <v>961</v>
      </c>
      <c r="P394" s="20">
        <v>3025.98</v>
      </c>
      <c r="Q394" s="20">
        <v>206523.14</v>
      </c>
      <c r="R394" s="3" t="s">
        <v>962</v>
      </c>
    </row>
    <row r="395" spans="1:18" s="21" customFormat="1" ht="51" x14ac:dyDescent="0.25">
      <c r="A395" s="25">
        <v>266</v>
      </c>
      <c r="B395" s="86">
        <v>274</v>
      </c>
      <c r="C395" s="67" t="str">
        <f>VLOOKUP(B395,'Elenco CC'!$A$2:$B$447,2,FALSE)</f>
        <v>PERGINE II</v>
      </c>
      <c r="D395" s="19">
        <v>5</v>
      </c>
      <c r="E395" s="67" t="str">
        <f t="shared" si="6"/>
        <v>PERGINE II5</v>
      </c>
      <c r="F395" s="76">
        <v>6</v>
      </c>
      <c r="G395" s="19">
        <v>1</v>
      </c>
      <c r="H395" s="18">
        <v>2</v>
      </c>
      <c r="I395" s="2" t="s">
        <v>16</v>
      </c>
      <c r="J395" s="26" t="s">
        <v>16</v>
      </c>
      <c r="K395" s="2" t="s">
        <v>27</v>
      </c>
      <c r="L395" s="2" t="s">
        <v>16</v>
      </c>
      <c r="M395" s="2" t="s">
        <v>16</v>
      </c>
      <c r="N395" s="50" t="s">
        <v>16</v>
      </c>
      <c r="O395" s="19" t="s">
        <v>967</v>
      </c>
      <c r="P395" s="20">
        <v>3378.47</v>
      </c>
      <c r="Q395" s="20">
        <v>230580.58</v>
      </c>
      <c r="R395" s="3" t="s">
        <v>968</v>
      </c>
    </row>
    <row r="396" spans="1:18" s="21" customFormat="1" x14ac:dyDescent="0.25">
      <c r="A396" s="30"/>
      <c r="B396" s="29">
        <v>274</v>
      </c>
      <c r="C396" s="68" t="str">
        <f>VLOOKUP(B396,'Elenco CC'!$A$2:$B$447,2,FALSE)</f>
        <v>PERGINE II</v>
      </c>
      <c r="D396" s="29">
        <v>25</v>
      </c>
      <c r="E396" s="68" t="str">
        <f t="shared" si="6"/>
        <v>PERGINE II25</v>
      </c>
      <c r="F396" s="30"/>
      <c r="G396" s="29">
        <v>1</v>
      </c>
      <c r="H396" s="31"/>
      <c r="I396" s="31"/>
      <c r="J396" s="30"/>
      <c r="K396" s="31"/>
      <c r="L396" s="31"/>
      <c r="M396" s="31"/>
      <c r="N396" s="90"/>
      <c r="O396" s="31"/>
      <c r="P396" s="91"/>
      <c r="Q396" s="91"/>
      <c r="R396" s="31"/>
    </row>
    <row r="397" spans="1:18" s="21" customFormat="1" x14ac:dyDescent="0.25">
      <c r="A397" s="4"/>
      <c r="B397" s="36">
        <v>274</v>
      </c>
      <c r="C397" s="69" t="str">
        <f>VLOOKUP(B397,'Elenco CC'!$A$2:$B$447,2,FALSE)</f>
        <v>PERGINE II</v>
      </c>
      <c r="D397" s="36">
        <v>26</v>
      </c>
      <c r="E397" s="69" t="str">
        <f t="shared" si="6"/>
        <v>PERGINE II26</v>
      </c>
      <c r="F397" s="4"/>
      <c r="G397" s="36">
        <v>1</v>
      </c>
      <c r="H397" s="5"/>
      <c r="I397" s="5"/>
      <c r="J397" s="4"/>
      <c r="K397" s="5"/>
      <c r="L397" s="5"/>
      <c r="M397" s="5"/>
      <c r="N397" s="52"/>
      <c r="O397" s="5"/>
      <c r="P397" s="6"/>
      <c r="Q397" s="6"/>
      <c r="R397" s="5"/>
    </row>
    <row r="398" spans="1:18" s="21" customFormat="1" x14ac:dyDescent="0.25">
      <c r="A398" s="4"/>
      <c r="B398" s="36">
        <v>274</v>
      </c>
      <c r="C398" s="69" t="str">
        <f>VLOOKUP(B398,'Elenco CC'!$A$2:$B$447,2,FALSE)</f>
        <v>PERGINE II</v>
      </c>
      <c r="D398" s="36">
        <v>28</v>
      </c>
      <c r="E398" s="69" t="str">
        <f t="shared" si="6"/>
        <v>PERGINE II28</v>
      </c>
      <c r="F398" s="4"/>
      <c r="G398" s="36">
        <v>1</v>
      </c>
      <c r="H398" s="5"/>
      <c r="I398" s="5"/>
      <c r="J398" s="4"/>
      <c r="K398" s="5"/>
      <c r="L398" s="5"/>
      <c r="M398" s="5"/>
      <c r="N398" s="52"/>
      <c r="O398" s="5"/>
      <c r="P398" s="6"/>
      <c r="Q398" s="6"/>
      <c r="R398" s="5"/>
    </row>
    <row r="399" spans="1:18" s="21" customFormat="1" x14ac:dyDescent="0.25">
      <c r="A399" s="41"/>
      <c r="B399" s="88">
        <v>274</v>
      </c>
      <c r="C399" s="70" t="str">
        <f>VLOOKUP(B399,'Elenco CC'!$A$2:$B$447,2,FALSE)</f>
        <v>PERGINE II</v>
      </c>
      <c r="D399" s="56">
        <v>33</v>
      </c>
      <c r="E399" s="70" t="str">
        <f t="shared" si="6"/>
        <v>PERGINE II33</v>
      </c>
      <c r="F399" s="99">
        <v>1</v>
      </c>
      <c r="G399" s="56">
        <v>1</v>
      </c>
      <c r="H399" s="38"/>
      <c r="I399" s="48"/>
      <c r="J399" s="57"/>
      <c r="K399" s="48"/>
      <c r="L399" s="48"/>
      <c r="M399" s="48"/>
      <c r="N399" s="58"/>
      <c r="O399" s="56"/>
      <c r="P399" s="59"/>
      <c r="Q399" s="59"/>
      <c r="R399" s="8"/>
    </row>
    <row r="400" spans="1:18" s="21" customFormat="1" x14ac:dyDescent="0.25">
      <c r="A400" s="9"/>
      <c r="B400" s="18">
        <v>274</v>
      </c>
      <c r="C400" s="67" t="str">
        <f>VLOOKUP(B400,'Elenco CC'!$A$2:$B$447,2,FALSE)</f>
        <v>PERGINE II</v>
      </c>
      <c r="D400" s="18">
        <v>35</v>
      </c>
      <c r="E400" s="67" t="str">
        <f t="shared" si="6"/>
        <v>PERGINE II35</v>
      </c>
      <c r="F400" s="25">
        <v>1</v>
      </c>
      <c r="G400" s="18">
        <v>1</v>
      </c>
      <c r="H400" s="3"/>
      <c r="I400" s="3"/>
      <c r="J400" s="9"/>
      <c r="K400" s="3"/>
      <c r="L400" s="3"/>
      <c r="M400" s="3"/>
      <c r="N400" s="77"/>
      <c r="O400" s="3"/>
      <c r="P400" s="27"/>
      <c r="Q400" s="27"/>
      <c r="R400" s="3"/>
    </row>
    <row r="401" spans="1:18" s="21" customFormat="1" x14ac:dyDescent="0.25">
      <c r="A401" s="9"/>
      <c r="B401" s="18">
        <v>274</v>
      </c>
      <c r="C401" s="67" t="str">
        <f>VLOOKUP(B401,'Elenco CC'!$A$2:$B$447,2,FALSE)</f>
        <v>PERGINE II</v>
      </c>
      <c r="D401" s="18">
        <v>7</v>
      </c>
      <c r="E401" s="67" t="str">
        <f t="shared" si="6"/>
        <v>PERGINE II7</v>
      </c>
      <c r="F401" s="25">
        <v>1</v>
      </c>
      <c r="G401" s="18">
        <v>1</v>
      </c>
      <c r="H401" s="3"/>
      <c r="I401" s="3"/>
      <c r="J401" s="9"/>
      <c r="K401" s="3"/>
      <c r="L401" s="3"/>
      <c r="M401" s="3"/>
      <c r="N401" s="77"/>
      <c r="O401" s="3"/>
      <c r="P401" s="27"/>
      <c r="Q401" s="27"/>
      <c r="R401" s="3"/>
    </row>
    <row r="402" spans="1:18" s="21" customFormat="1" x14ac:dyDescent="0.25">
      <c r="A402" s="9"/>
      <c r="B402" s="18">
        <v>274</v>
      </c>
      <c r="C402" s="67" t="str">
        <f>VLOOKUP(B402,'Elenco CC'!$A$2:$B$447,2,FALSE)</f>
        <v>PERGINE II</v>
      </c>
      <c r="D402" s="18">
        <v>7</v>
      </c>
      <c r="E402" s="67" t="str">
        <f t="shared" si="6"/>
        <v>PERGINE II7</v>
      </c>
      <c r="F402" s="25">
        <v>1</v>
      </c>
      <c r="G402" s="18">
        <v>1</v>
      </c>
      <c r="H402" s="3"/>
      <c r="I402" s="3"/>
      <c r="J402" s="9"/>
      <c r="K402" s="3"/>
      <c r="L402" s="3"/>
      <c r="M402" s="3"/>
      <c r="N402" s="77"/>
      <c r="O402" s="3"/>
      <c r="P402" s="27"/>
      <c r="Q402" s="27"/>
      <c r="R402" s="3"/>
    </row>
    <row r="403" spans="1:18" s="21" customFormat="1" ht="76.5" x14ac:dyDescent="0.25">
      <c r="A403" s="25">
        <v>10</v>
      </c>
      <c r="B403" s="18">
        <v>280</v>
      </c>
      <c r="C403" s="67" t="str">
        <f>VLOOKUP(B403,'Elenco CC'!$A$2:$B$447,2,FALSE)</f>
        <v>PINZOLO</v>
      </c>
      <c r="D403" s="18">
        <v>2072</v>
      </c>
      <c r="E403" s="67" t="str">
        <f t="shared" si="6"/>
        <v>PINZOLO2072</v>
      </c>
      <c r="F403" s="25">
        <v>3</v>
      </c>
      <c r="G403" s="18">
        <v>1</v>
      </c>
      <c r="H403" s="3"/>
      <c r="I403" s="18">
        <v>1</v>
      </c>
      <c r="J403" s="26" t="s">
        <v>16</v>
      </c>
      <c r="K403" s="2" t="s">
        <v>27</v>
      </c>
      <c r="L403" s="2" t="s">
        <v>16</v>
      </c>
      <c r="M403" s="2" t="s">
        <v>16</v>
      </c>
      <c r="N403" s="50" t="s">
        <v>16</v>
      </c>
      <c r="O403" s="2" t="s">
        <v>1777</v>
      </c>
      <c r="P403" s="20">
        <v>41799.54</v>
      </c>
      <c r="Q403" s="20">
        <v>2852818.61</v>
      </c>
      <c r="R403" s="22" t="s">
        <v>1776</v>
      </c>
    </row>
    <row r="404" spans="1:18" s="21" customFormat="1" ht="51" x14ac:dyDescent="0.25">
      <c r="A404" s="25">
        <v>11</v>
      </c>
      <c r="B404" s="18">
        <v>280</v>
      </c>
      <c r="C404" s="67" t="str">
        <f>VLOOKUP(B404,'Elenco CC'!$A$2:$B$447,2,FALSE)</f>
        <v>PINZOLO</v>
      </c>
      <c r="D404" s="18">
        <v>2076</v>
      </c>
      <c r="E404" s="67" t="str">
        <f t="shared" si="6"/>
        <v>PINZOLO2076</v>
      </c>
      <c r="F404" s="25">
        <v>2</v>
      </c>
      <c r="G404" s="18">
        <v>1</v>
      </c>
      <c r="H404" s="3"/>
      <c r="I404" s="18">
        <v>1</v>
      </c>
      <c r="J404" s="26" t="s">
        <v>16</v>
      </c>
      <c r="K404" s="2" t="s">
        <v>21</v>
      </c>
      <c r="L404" s="2" t="s">
        <v>16</v>
      </c>
      <c r="M404" s="2" t="s">
        <v>16</v>
      </c>
      <c r="N404" s="50" t="s">
        <v>16</v>
      </c>
      <c r="O404" s="19" t="s">
        <v>339</v>
      </c>
      <c r="P404" s="20">
        <v>93.92</v>
      </c>
      <c r="Q404" s="20">
        <v>6410.04</v>
      </c>
      <c r="R404" s="3" t="s">
        <v>340</v>
      </c>
    </row>
    <row r="405" spans="1:18" s="21" customFormat="1" ht="51" x14ac:dyDescent="0.25">
      <c r="A405" s="25">
        <v>277</v>
      </c>
      <c r="B405" s="18">
        <v>280</v>
      </c>
      <c r="C405" s="67" t="str">
        <f>VLOOKUP(B405,'Elenco CC'!$A$2:$B$447,2,FALSE)</f>
        <v>PINZOLO</v>
      </c>
      <c r="D405" s="18">
        <v>2080</v>
      </c>
      <c r="E405" s="67" t="str">
        <f t="shared" si="6"/>
        <v>PINZOLO2080</v>
      </c>
      <c r="F405" s="25">
        <v>2</v>
      </c>
      <c r="G405" s="18">
        <v>1</v>
      </c>
      <c r="H405" s="3"/>
      <c r="I405" s="18">
        <v>1</v>
      </c>
      <c r="J405" s="26" t="s">
        <v>16</v>
      </c>
      <c r="K405" s="2" t="s">
        <v>21</v>
      </c>
      <c r="L405" s="2" t="s">
        <v>16</v>
      </c>
      <c r="M405" s="2" t="s">
        <v>16</v>
      </c>
      <c r="N405" s="50" t="s">
        <v>16</v>
      </c>
      <c r="O405" s="19" t="s">
        <v>984</v>
      </c>
      <c r="P405" s="20">
        <v>136.63999999999999</v>
      </c>
      <c r="Q405" s="20">
        <v>9325.68</v>
      </c>
      <c r="R405" s="3" t="s">
        <v>985</v>
      </c>
    </row>
    <row r="406" spans="1:18" s="21" customFormat="1" ht="51" x14ac:dyDescent="0.25">
      <c r="A406" s="25">
        <v>278</v>
      </c>
      <c r="B406" s="18">
        <v>280</v>
      </c>
      <c r="C406" s="67" t="str">
        <f>VLOOKUP(B406,'Elenco CC'!$A$2:$B$447,2,FALSE)</f>
        <v>PINZOLO</v>
      </c>
      <c r="D406" s="18">
        <v>2072</v>
      </c>
      <c r="E406" s="67" t="str">
        <f t="shared" si="6"/>
        <v>PINZOLO2072</v>
      </c>
      <c r="F406" s="25">
        <v>2</v>
      </c>
      <c r="G406" s="18">
        <v>1</v>
      </c>
      <c r="H406" s="3"/>
      <c r="I406" s="18">
        <v>1</v>
      </c>
      <c r="J406" s="26" t="s">
        <v>16</v>
      </c>
      <c r="K406" s="2" t="s">
        <v>21</v>
      </c>
      <c r="L406" s="2" t="s">
        <v>16</v>
      </c>
      <c r="M406" s="2" t="s">
        <v>16</v>
      </c>
      <c r="N406" s="50" t="s">
        <v>16</v>
      </c>
      <c r="O406" s="19" t="s">
        <v>986</v>
      </c>
      <c r="P406" s="20">
        <v>191.22</v>
      </c>
      <c r="Q406" s="20">
        <v>13050.77</v>
      </c>
      <c r="R406" s="3" t="s">
        <v>987</v>
      </c>
    </row>
    <row r="407" spans="1:18" s="21" customFormat="1" ht="76.5" x14ac:dyDescent="0.25">
      <c r="A407" s="25">
        <v>279</v>
      </c>
      <c r="B407" s="18">
        <v>280</v>
      </c>
      <c r="C407" s="67" t="str">
        <f>VLOOKUP(B407,'Elenco CC'!$A$2:$B$447,2,FALSE)</f>
        <v>PINZOLO</v>
      </c>
      <c r="D407" s="18">
        <v>2072</v>
      </c>
      <c r="E407" s="67" t="str">
        <f t="shared" si="6"/>
        <v>PINZOLO2072</v>
      </c>
      <c r="F407" s="25">
        <v>3</v>
      </c>
      <c r="G407" s="18">
        <v>1</v>
      </c>
      <c r="H407" s="3"/>
      <c r="I407" s="18">
        <v>1</v>
      </c>
      <c r="J407" s="26" t="s">
        <v>16</v>
      </c>
      <c r="K407" s="2" t="s">
        <v>27</v>
      </c>
      <c r="L407" s="2" t="s">
        <v>16</v>
      </c>
      <c r="M407" s="2" t="s">
        <v>16</v>
      </c>
      <c r="N407" s="50" t="s">
        <v>16</v>
      </c>
      <c r="O407" s="2" t="s">
        <v>1777</v>
      </c>
      <c r="P407" s="24">
        <v>41799.54</v>
      </c>
      <c r="Q407" s="24">
        <v>2852818.61</v>
      </c>
      <c r="R407" s="22" t="s">
        <v>1792</v>
      </c>
    </row>
    <row r="408" spans="1:18" s="21" customFormat="1" ht="51" x14ac:dyDescent="0.25">
      <c r="A408" s="28">
        <v>280</v>
      </c>
      <c r="B408" s="29">
        <v>280</v>
      </c>
      <c r="C408" s="68" t="str">
        <f>VLOOKUP(B408,'Elenco CC'!$A$2:$B$447,2,FALSE)</f>
        <v>PINZOLO</v>
      </c>
      <c r="D408" s="29">
        <v>2126</v>
      </c>
      <c r="E408" s="67" t="str">
        <f t="shared" si="6"/>
        <v>PINZOLO2126</v>
      </c>
      <c r="F408" s="30"/>
      <c r="G408" s="29">
        <v>31</v>
      </c>
      <c r="H408" s="31"/>
      <c r="I408" s="29">
        <v>2</v>
      </c>
      <c r="J408" s="32" t="s">
        <v>16</v>
      </c>
      <c r="K408" s="33" t="s">
        <v>27</v>
      </c>
      <c r="L408" s="33" t="s">
        <v>16</v>
      </c>
      <c r="M408" s="33" t="s">
        <v>16</v>
      </c>
      <c r="N408" s="51" t="s">
        <v>16</v>
      </c>
      <c r="O408" s="42" t="s">
        <v>988</v>
      </c>
      <c r="P408" s="43">
        <v>2023.92</v>
      </c>
      <c r="Q408" s="43">
        <v>138132.54</v>
      </c>
      <c r="R408" s="31" t="s">
        <v>989</v>
      </c>
    </row>
    <row r="409" spans="1:18" s="21" customFormat="1" x14ac:dyDescent="0.25">
      <c r="A409" s="4"/>
      <c r="B409" s="36">
        <v>280</v>
      </c>
      <c r="C409" s="69" t="str">
        <f>VLOOKUP(B409,'Elenco CC'!$A$2:$B$447,2,FALSE)</f>
        <v>PINZOLO</v>
      </c>
      <c r="D409" s="36">
        <v>2073</v>
      </c>
      <c r="E409" s="67" t="str">
        <f t="shared" si="6"/>
        <v>PINZOLO2073</v>
      </c>
      <c r="F409" s="37">
        <v>1</v>
      </c>
      <c r="G409" s="36">
        <v>1</v>
      </c>
      <c r="H409" s="5"/>
      <c r="I409" s="5"/>
      <c r="J409" s="4"/>
      <c r="K409" s="5"/>
      <c r="L409" s="5"/>
      <c r="M409" s="5"/>
      <c r="N409" s="52"/>
      <c r="O409" s="5"/>
      <c r="P409" s="6"/>
      <c r="Q409" s="6"/>
      <c r="R409" s="5"/>
    </row>
    <row r="410" spans="1:18" s="21" customFormat="1" x14ac:dyDescent="0.25">
      <c r="A410" s="4"/>
      <c r="B410" s="36">
        <v>280</v>
      </c>
      <c r="C410" s="69" t="str">
        <f>VLOOKUP(B410,'Elenco CC'!$A$2:$B$447,2,FALSE)</f>
        <v>PINZOLO</v>
      </c>
      <c r="D410" s="36">
        <v>2075</v>
      </c>
      <c r="E410" s="67" t="str">
        <f t="shared" si="6"/>
        <v>PINZOLO2075</v>
      </c>
      <c r="F410" s="37">
        <v>1</v>
      </c>
      <c r="G410" s="36">
        <v>1</v>
      </c>
      <c r="H410" s="5"/>
      <c r="I410" s="5"/>
      <c r="J410" s="4"/>
      <c r="K410" s="5"/>
      <c r="L410" s="5"/>
      <c r="M410" s="5"/>
      <c r="N410" s="52"/>
      <c r="O410" s="5"/>
      <c r="P410" s="6"/>
      <c r="Q410" s="6"/>
      <c r="R410" s="5"/>
    </row>
    <row r="411" spans="1:18" s="21" customFormat="1" x14ac:dyDescent="0.25">
      <c r="A411" s="4"/>
      <c r="B411" s="36">
        <v>280</v>
      </c>
      <c r="C411" s="69" t="str">
        <f>VLOOKUP(B411,'Elenco CC'!$A$2:$B$447,2,FALSE)</f>
        <v>PINZOLO</v>
      </c>
      <c r="D411" s="36">
        <v>2076</v>
      </c>
      <c r="E411" s="67" t="str">
        <f t="shared" si="6"/>
        <v>PINZOLO2076</v>
      </c>
      <c r="F411" s="37">
        <v>1</v>
      </c>
      <c r="G411" s="36">
        <v>1</v>
      </c>
      <c r="H411" s="5"/>
      <c r="I411" s="5"/>
      <c r="J411" s="4"/>
      <c r="K411" s="5"/>
      <c r="L411" s="5"/>
      <c r="M411" s="5"/>
      <c r="N411" s="52"/>
      <c r="O411" s="5"/>
      <c r="P411" s="6"/>
      <c r="Q411" s="6"/>
      <c r="R411" s="5"/>
    </row>
    <row r="412" spans="1:18" s="21" customFormat="1" x14ac:dyDescent="0.25">
      <c r="A412" s="4"/>
      <c r="B412" s="36">
        <v>280</v>
      </c>
      <c r="C412" s="69" t="str">
        <f>VLOOKUP(B412,'Elenco CC'!$A$2:$B$447,2,FALSE)</f>
        <v>PINZOLO</v>
      </c>
      <c r="D412" s="36">
        <v>2078</v>
      </c>
      <c r="E412" s="67" t="str">
        <f t="shared" si="6"/>
        <v>PINZOLO2078</v>
      </c>
      <c r="F412" s="37">
        <v>1</v>
      </c>
      <c r="G412" s="36">
        <v>1</v>
      </c>
      <c r="H412" s="5"/>
      <c r="I412" s="5"/>
      <c r="J412" s="4"/>
      <c r="K412" s="5"/>
      <c r="L412" s="5"/>
      <c r="M412" s="5"/>
      <c r="N412" s="52"/>
      <c r="O412" s="5"/>
      <c r="P412" s="6"/>
      <c r="Q412" s="6"/>
      <c r="R412" s="5"/>
    </row>
    <row r="413" spans="1:18" s="21" customFormat="1" x14ac:dyDescent="0.25">
      <c r="A413" s="4"/>
      <c r="B413" s="36">
        <v>280</v>
      </c>
      <c r="C413" s="69" t="str">
        <f>VLOOKUP(B413,'Elenco CC'!$A$2:$B$447,2,FALSE)</f>
        <v>PINZOLO</v>
      </c>
      <c r="D413" s="36">
        <v>2080</v>
      </c>
      <c r="E413" s="67" t="str">
        <f t="shared" si="6"/>
        <v>PINZOLO2080</v>
      </c>
      <c r="F413" s="37">
        <v>3</v>
      </c>
      <c r="G413" s="36">
        <v>1</v>
      </c>
      <c r="H413" s="5"/>
      <c r="I413" s="5"/>
      <c r="J413" s="4"/>
      <c r="K413" s="5"/>
      <c r="L413" s="5"/>
      <c r="M413" s="5"/>
      <c r="N413" s="52"/>
      <c r="O413" s="5"/>
      <c r="P413" s="6"/>
      <c r="Q413" s="6"/>
      <c r="R413" s="5"/>
    </row>
    <row r="414" spans="1:18" s="21" customFormat="1" x14ac:dyDescent="0.25">
      <c r="A414" s="4"/>
      <c r="B414" s="36">
        <v>280</v>
      </c>
      <c r="C414" s="69" t="str">
        <f>VLOOKUP(B414,'Elenco CC'!$A$2:$B$447,2,FALSE)</f>
        <v>PINZOLO</v>
      </c>
      <c r="D414" s="36">
        <v>2073</v>
      </c>
      <c r="E414" s="67" t="str">
        <f t="shared" si="6"/>
        <v>PINZOLO2073</v>
      </c>
      <c r="F414" s="37">
        <v>1</v>
      </c>
      <c r="G414" s="36">
        <v>1</v>
      </c>
      <c r="H414" s="5"/>
      <c r="I414" s="5"/>
      <c r="J414" s="4"/>
      <c r="K414" s="5"/>
      <c r="L414" s="5"/>
      <c r="M414" s="5"/>
      <c r="N414" s="52"/>
      <c r="O414" s="5"/>
      <c r="P414" s="6"/>
      <c r="Q414" s="6"/>
      <c r="R414" s="5"/>
    </row>
    <row r="415" spans="1:18" s="21" customFormat="1" x14ac:dyDescent="0.25">
      <c r="A415" s="7"/>
      <c r="B415" s="38">
        <v>280</v>
      </c>
      <c r="C415" s="70" t="str">
        <f>VLOOKUP(B415,'Elenco CC'!$A$2:$B$447,2,FALSE)</f>
        <v>PINZOLO</v>
      </c>
      <c r="D415" s="38">
        <v>2075</v>
      </c>
      <c r="E415" s="67" t="str">
        <f t="shared" si="6"/>
        <v>PINZOLO2075</v>
      </c>
      <c r="F415" s="41">
        <v>1</v>
      </c>
      <c r="G415" s="38">
        <v>1</v>
      </c>
      <c r="H415" s="8"/>
      <c r="I415" s="8"/>
      <c r="J415" s="7"/>
      <c r="K415" s="8"/>
      <c r="L415" s="8"/>
      <c r="M415" s="8"/>
      <c r="N415" s="100"/>
      <c r="O415" s="8"/>
      <c r="P415" s="101"/>
      <c r="Q415" s="101"/>
      <c r="R415" s="8"/>
    </row>
    <row r="416" spans="1:18" s="21" customFormat="1" x14ac:dyDescent="0.25">
      <c r="A416" s="9"/>
      <c r="B416" s="18">
        <v>280</v>
      </c>
      <c r="C416" s="67" t="str">
        <f>VLOOKUP(B416,'Elenco CC'!$A$2:$B$447,2,FALSE)</f>
        <v>PINZOLO</v>
      </c>
      <c r="D416" s="18">
        <v>2076</v>
      </c>
      <c r="E416" s="67" t="str">
        <f t="shared" si="6"/>
        <v>PINZOLO2076</v>
      </c>
      <c r="F416" s="25">
        <v>1</v>
      </c>
      <c r="G416" s="18">
        <v>1</v>
      </c>
      <c r="H416" s="3"/>
      <c r="I416" s="3"/>
      <c r="J416" s="9"/>
      <c r="K416" s="3"/>
      <c r="L416" s="3"/>
      <c r="M416" s="3"/>
      <c r="N416" s="77"/>
      <c r="O416" s="3"/>
      <c r="P416" s="27"/>
      <c r="Q416" s="27"/>
      <c r="R416" s="3"/>
    </row>
    <row r="417" spans="1:18" s="21" customFormat="1" x14ac:dyDescent="0.25">
      <c r="A417" s="9"/>
      <c r="B417" s="18">
        <v>280</v>
      </c>
      <c r="C417" s="67" t="str">
        <f>VLOOKUP(B417,'Elenco CC'!$A$2:$B$447,2,FALSE)</f>
        <v>PINZOLO</v>
      </c>
      <c r="D417" s="18">
        <v>2078</v>
      </c>
      <c r="E417" s="67" t="str">
        <f t="shared" si="6"/>
        <v>PINZOLO2078</v>
      </c>
      <c r="F417" s="25">
        <v>1</v>
      </c>
      <c r="G417" s="18">
        <v>1</v>
      </c>
      <c r="H417" s="3"/>
      <c r="I417" s="3"/>
      <c r="J417" s="9"/>
      <c r="K417" s="3"/>
      <c r="L417" s="3"/>
      <c r="M417" s="3"/>
      <c r="N417" s="77"/>
      <c r="O417" s="3"/>
      <c r="P417" s="27"/>
      <c r="Q417" s="27"/>
      <c r="R417" s="3"/>
    </row>
    <row r="418" spans="1:18" s="21" customFormat="1" x14ac:dyDescent="0.25">
      <c r="A418" s="9"/>
      <c r="B418" s="18">
        <v>280</v>
      </c>
      <c r="C418" s="67" t="str">
        <f>VLOOKUP(B418,'Elenco CC'!$A$2:$B$447,2,FALSE)</f>
        <v>PINZOLO</v>
      </c>
      <c r="D418" s="18">
        <v>2080</v>
      </c>
      <c r="E418" s="67" t="str">
        <f t="shared" si="6"/>
        <v>PINZOLO2080</v>
      </c>
      <c r="F418" s="25">
        <v>3</v>
      </c>
      <c r="G418" s="18">
        <v>1</v>
      </c>
      <c r="H418" s="3"/>
      <c r="I418" s="3"/>
      <c r="J418" s="9"/>
      <c r="K418" s="3"/>
      <c r="L418" s="3"/>
      <c r="M418" s="3"/>
      <c r="N418" s="77"/>
      <c r="O418" s="3"/>
      <c r="P418" s="27"/>
      <c r="Q418" s="27"/>
      <c r="R418" s="3"/>
    </row>
    <row r="419" spans="1:18" s="21" customFormat="1" ht="51" x14ac:dyDescent="0.25">
      <c r="A419" s="28">
        <v>496</v>
      </c>
      <c r="B419" s="87">
        <v>286</v>
      </c>
      <c r="C419" s="68" t="str">
        <f>VLOOKUP(B419,'Elenco CC'!$A$2:$B$447,2,FALSE)</f>
        <v>POZZA</v>
      </c>
      <c r="D419" s="42">
        <v>1153</v>
      </c>
      <c r="E419" s="67" t="str">
        <f t="shared" si="6"/>
        <v>POZZA1153</v>
      </c>
      <c r="F419" s="44">
        <v>1</v>
      </c>
      <c r="G419" s="42">
        <v>18</v>
      </c>
      <c r="H419" s="31"/>
      <c r="I419" s="29">
        <v>2</v>
      </c>
      <c r="J419" s="32" t="s">
        <v>16</v>
      </c>
      <c r="K419" s="33" t="s">
        <v>27</v>
      </c>
      <c r="L419" s="33" t="s">
        <v>16</v>
      </c>
      <c r="M419" s="33" t="s">
        <v>16</v>
      </c>
      <c r="N419" s="51" t="s">
        <v>16</v>
      </c>
      <c r="O419" s="42" t="s">
        <v>1267</v>
      </c>
      <c r="P419" s="43">
        <v>2652.68</v>
      </c>
      <c r="Q419" s="43">
        <v>181045.41</v>
      </c>
      <c r="R419" s="31" t="s">
        <v>1268</v>
      </c>
    </row>
    <row r="420" spans="1:18" s="21" customFormat="1" x14ac:dyDescent="0.25">
      <c r="A420" s="41"/>
      <c r="B420" s="88">
        <v>286</v>
      </c>
      <c r="C420" s="70" t="str">
        <f>VLOOKUP(B420,'Elenco CC'!$A$2:$B$447,2,FALSE)</f>
        <v>POZZA</v>
      </c>
      <c r="D420" s="56">
        <v>1154</v>
      </c>
      <c r="E420" s="67" t="str">
        <f t="shared" si="6"/>
        <v>POZZA1154</v>
      </c>
      <c r="F420" s="99">
        <v>1</v>
      </c>
      <c r="G420" s="56">
        <v>18</v>
      </c>
      <c r="H420" s="8"/>
      <c r="I420" s="38"/>
      <c r="J420" s="57"/>
      <c r="K420" s="48"/>
      <c r="L420" s="48"/>
      <c r="M420" s="48"/>
      <c r="N420" s="58"/>
      <c r="O420" s="56"/>
      <c r="P420" s="59"/>
      <c r="Q420" s="59"/>
      <c r="R420" s="8"/>
    </row>
    <row r="421" spans="1:18" s="21" customFormat="1" ht="51" x14ac:dyDescent="0.25">
      <c r="A421" s="25">
        <v>281</v>
      </c>
      <c r="B421" s="18">
        <v>307</v>
      </c>
      <c r="C421" s="67" t="str">
        <f>VLOOKUP(B421,'Elenco CC'!$A$2:$B$447,2,FALSE)</f>
        <v>RIVA</v>
      </c>
      <c r="D421" s="18">
        <v>2976</v>
      </c>
      <c r="E421" s="67" t="str">
        <f t="shared" si="6"/>
        <v>RIVA2976</v>
      </c>
      <c r="F421" s="25">
        <v>7</v>
      </c>
      <c r="G421" s="18">
        <v>13</v>
      </c>
      <c r="H421" s="2" t="s">
        <v>205</v>
      </c>
      <c r="I421" s="18">
        <v>1</v>
      </c>
      <c r="J421" s="26" t="s">
        <v>16</v>
      </c>
      <c r="K421" s="2" t="s">
        <v>20</v>
      </c>
      <c r="L421" s="2" t="s">
        <v>16</v>
      </c>
      <c r="M421" s="2" t="s">
        <v>16</v>
      </c>
      <c r="N421" s="50" t="s">
        <v>16</v>
      </c>
      <c r="O421" s="19" t="s">
        <v>990</v>
      </c>
      <c r="P421" s="20">
        <v>7774.3</v>
      </c>
      <c r="Q421" s="20">
        <v>530595.98</v>
      </c>
      <c r="R421" s="3" t="s">
        <v>991</v>
      </c>
    </row>
    <row r="422" spans="1:18" s="21" customFormat="1" ht="51" x14ac:dyDescent="0.25">
      <c r="A422" s="25">
        <v>10</v>
      </c>
      <c r="B422" s="18">
        <v>310</v>
      </c>
      <c r="C422" s="67" t="str">
        <f>VLOOKUP(B422,'Elenco CC'!$A$2:$B$447,2,FALSE)</f>
        <v>ROMARZOLLO</v>
      </c>
      <c r="D422" s="18">
        <v>940</v>
      </c>
      <c r="E422" s="67" t="str">
        <f t="shared" si="6"/>
        <v>ROMARZOLLO940</v>
      </c>
      <c r="F422" s="9"/>
      <c r="G422" s="18">
        <v>13</v>
      </c>
      <c r="H422" s="3"/>
      <c r="I422" s="2" t="s">
        <v>16</v>
      </c>
      <c r="J422" s="26" t="s">
        <v>16</v>
      </c>
      <c r="K422" s="2" t="s">
        <v>20</v>
      </c>
      <c r="L422" s="2" t="s">
        <v>16</v>
      </c>
      <c r="M422" s="2" t="s">
        <v>16</v>
      </c>
      <c r="N422" s="50" t="s">
        <v>16</v>
      </c>
      <c r="O422" s="19" t="s">
        <v>610</v>
      </c>
      <c r="P422" s="20">
        <v>7514.45</v>
      </c>
      <c r="Q422" s="20">
        <v>512861.21</v>
      </c>
      <c r="R422" s="22" t="s">
        <v>109</v>
      </c>
    </row>
    <row r="423" spans="1:18" s="21" customFormat="1" ht="51" x14ac:dyDescent="0.25">
      <c r="A423" s="25">
        <v>19</v>
      </c>
      <c r="B423" s="18">
        <v>310</v>
      </c>
      <c r="C423" s="67" t="str">
        <f>VLOOKUP(B423,'Elenco CC'!$A$2:$B$447,2,FALSE)</f>
        <v>ROMARZOLLO</v>
      </c>
      <c r="D423" s="18">
        <v>1226</v>
      </c>
      <c r="E423" s="67" t="str">
        <f t="shared" si="6"/>
        <v>ROMARZOLLO1226</v>
      </c>
      <c r="F423" s="25">
        <v>1</v>
      </c>
      <c r="G423" s="18">
        <v>13</v>
      </c>
      <c r="H423" s="18">
        <v>1</v>
      </c>
      <c r="I423" s="2" t="s">
        <v>16</v>
      </c>
      <c r="J423" s="26" t="s">
        <v>16</v>
      </c>
      <c r="K423" s="2" t="s">
        <v>20</v>
      </c>
      <c r="L423" s="2" t="s">
        <v>16</v>
      </c>
      <c r="M423" s="2" t="s">
        <v>16</v>
      </c>
      <c r="N423" s="50" t="s">
        <v>16</v>
      </c>
      <c r="O423" s="19" t="s">
        <v>618</v>
      </c>
      <c r="P423" s="20">
        <v>2929</v>
      </c>
      <c r="Q423" s="20">
        <v>199904.25</v>
      </c>
      <c r="R423" s="3" t="s">
        <v>619</v>
      </c>
    </row>
    <row r="424" spans="1:18" s="21" customFormat="1" ht="51" x14ac:dyDescent="0.25">
      <c r="A424" s="25">
        <v>20</v>
      </c>
      <c r="B424" s="18">
        <v>310</v>
      </c>
      <c r="C424" s="67" t="str">
        <f>VLOOKUP(B424,'Elenco CC'!$A$2:$B$447,2,FALSE)</f>
        <v>ROMARZOLLO</v>
      </c>
      <c r="D424" s="18">
        <v>1226</v>
      </c>
      <c r="E424" s="67" t="str">
        <f t="shared" si="6"/>
        <v>ROMARZOLLO1226</v>
      </c>
      <c r="F424" s="25">
        <v>2</v>
      </c>
      <c r="G424" s="18">
        <v>13</v>
      </c>
      <c r="H424" s="18">
        <v>2</v>
      </c>
      <c r="I424" s="2" t="s">
        <v>16</v>
      </c>
      <c r="J424" s="26" t="s">
        <v>16</v>
      </c>
      <c r="K424" s="2" t="s">
        <v>20</v>
      </c>
      <c r="L424" s="2" t="s">
        <v>16</v>
      </c>
      <c r="M424" s="2" t="s">
        <v>16</v>
      </c>
      <c r="N424" s="50" t="s">
        <v>16</v>
      </c>
      <c r="O424" s="19" t="s">
        <v>620</v>
      </c>
      <c r="P424" s="20">
        <v>2862.6</v>
      </c>
      <c r="Q424" s="20">
        <v>195372.45</v>
      </c>
      <c r="R424" s="3" t="s">
        <v>619</v>
      </c>
    </row>
    <row r="425" spans="1:18" s="21" customFormat="1" ht="51" x14ac:dyDescent="0.25">
      <c r="A425" s="25">
        <v>21</v>
      </c>
      <c r="B425" s="18">
        <v>310</v>
      </c>
      <c r="C425" s="67" t="str">
        <f>VLOOKUP(B425,'Elenco CC'!$A$2:$B$447,2,FALSE)</f>
        <v>ROMARZOLLO</v>
      </c>
      <c r="D425" s="18">
        <v>1226</v>
      </c>
      <c r="E425" s="67" t="str">
        <f t="shared" si="6"/>
        <v>ROMARZOLLO1226</v>
      </c>
      <c r="F425" s="25">
        <v>3</v>
      </c>
      <c r="G425" s="18">
        <v>13</v>
      </c>
      <c r="H425" s="18">
        <v>3</v>
      </c>
      <c r="I425" s="2" t="s">
        <v>16</v>
      </c>
      <c r="J425" s="26" t="s">
        <v>16</v>
      </c>
      <c r="K425" s="2" t="s">
        <v>20</v>
      </c>
      <c r="L425" s="2" t="s">
        <v>16</v>
      </c>
      <c r="M425" s="2" t="s">
        <v>16</v>
      </c>
      <c r="N425" s="50" t="s">
        <v>16</v>
      </c>
      <c r="O425" s="19" t="s">
        <v>620</v>
      </c>
      <c r="P425" s="20">
        <v>2862.6</v>
      </c>
      <c r="Q425" s="20">
        <v>195372.45</v>
      </c>
      <c r="R425" s="3" t="s">
        <v>619</v>
      </c>
    </row>
    <row r="426" spans="1:18" s="21" customFormat="1" ht="51" x14ac:dyDescent="0.25">
      <c r="A426" s="25">
        <v>22</v>
      </c>
      <c r="B426" s="18">
        <v>310</v>
      </c>
      <c r="C426" s="67" t="str">
        <f>VLOOKUP(B426,'Elenco CC'!$A$2:$B$447,2,FALSE)</f>
        <v>ROMARZOLLO</v>
      </c>
      <c r="D426" s="18">
        <v>1226</v>
      </c>
      <c r="E426" s="67" t="str">
        <f t="shared" si="6"/>
        <v>ROMARZOLLO1226</v>
      </c>
      <c r="F426" s="25">
        <v>4</v>
      </c>
      <c r="G426" s="18">
        <v>13</v>
      </c>
      <c r="H426" s="18">
        <v>4</v>
      </c>
      <c r="I426" s="2" t="s">
        <v>16</v>
      </c>
      <c r="J426" s="26" t="s">
        <v>16</v>
      </c>
      <c r="K426" s="2" t="s">
        <v>20</v>
      </c>
      <c r="L426" s="2" t="s">
        <v>16</v>
      </c>
      <c r="M426" s="2" t="s">
        <v>16</v>
      </c>
      <c r="N426" s="50" t="s">
        <v>16</v>
      </c>
      <c r="O426" s="19" t="s">
        <v>618</v>
      </c>
      <c r="P426" s="20">
        <v>2929</v>
      </c>
      <c r="Q426" s="20">
        <v>199904.25</v>
      </c>
      <c r="R426" s="3" t="s">
        <v>619</v>
      </c>
    </row>
    <row r="427" spans="1:18" s="21" customFormat="1" ht="51" x14ac:dyDescent="0.25">
      <c r="A427" s="25">
        <v>23</v>
      </c>
      <c r="B427" s="18">
        <v>310</v>
      </c>
      <c r="C427" s="67" t="str">
        <f>VLOOKUP(B427,'Elenco CC'!$A$2:$B$447,2,FALSE)</f>
        <v>ROMARZOLLO</v>
      </c>
      <c r="D427" s="18">
        <v>1227</v>
      </c>
      <c r="E427" s="67" t="str">
        <f t="shared" si="6"/>
        <v>ROMARZOLLO1227</v>
      </c>
      <c r="F427" s="25">
        <v>1</v>
      </c>
      <c r="G427" s="18">
        <v>13</v>
      </c>
      <c r="H427" s="18">
        <v>1</v>
      </c>
      <c r="I427" s="2" t="s">
        <v>16</v>
      </c>
      <c r="J427" s="26" t="s">
        <v>16</v>
      </c>
      <c r="K427" s="2" t="s">
        <v>21</v>
      </c>
      <c r="L427" s="2" t="s">
        <v>16</v>
      </c>
      <c r="M427" s="2" t="s">
        <v>16</v>
      </c>
      <c r="N427" s="50" t="s">
        <v>16</v>
      </c>
      <c r="O427" s="19" t="s">
        <v>621</v>
      </c>
      <c r="P427" s="20">
        <v>1754.96</v>
      </c>
      <c r="Q427" s="20">
        <v>119776.02</v>
      </c>
      <c r="R427" s="3" t="s">
        <v>622</v>
      </c>
    </row>
    <row r="428" spans="1:18" s="21" customFormat="1" ht="51" x14ac:dyDescent="0.25">
      <c r="A428" s="28">
        <v>24</v>
      </c>
      <c r="B428" s="29">
        <v>310</v>
      </c>
      <c r="C428" s="67" t="str">
        <f>VLOOKUP(B428,'Elenco CC'!$A$2:$B$447,2,FALSE)</f>
        <v>ROMARZOLLO</v>
      </c>
      <c r="D428" s="29">
        <v>1227</v>
      </c>
      <c r="E428" s="67" t="str">
        <f t="shared" si="6"/>
        <v>ROMARZOLLO1227</v>
      </c>
      <c r="F428" s="28">
        <v>2</v>
      </c>
      <c r="G428" s="29">
        <v>13</v>
      </c>
      <c r="H428" s="29">
        <v>2</v>
      </c>
      <c r="I428" s="33" t="s">
        <v>16</v>
      </c>
      <c r="J428" s="32" t="s">
        <v>16</v>
      </c>
      <c r="K428" s="33" t="s">
        <v>20</v>
      </c>
      <c r="L428" s="33" t="s">
        <v>16</v>
      </c>
      <c r="M428" s="33" t="s">
        <v>16</v>
      </c>
      <c r="N428" s="51" t="s">
        <v>16</v>
      </c>
      <c r="O428" s="42" t="s">
        <v>623</v>
      </c>
      <c r="P428" s="43">
        <v>5186.3999999999996</v>
      </c>
      <c r="Q428" s="43">
        <v>353971.8</v>
      </c>
      <c r="R428" s="31" t="s">
        <v>624</v>
      </c>
    </row>
    <row r="429" spans="1:18" s="21" customFormat="1" ht="51" x14ac:dyDescent="0.25">
      <c r="A429" s="25">
        <v>25</v>
      </c>
      <c r="B429" s="18">
        <v>310</v>
      </c>
      <c r="C429" s="67" t="str">
        <f>VLOOKUP(B429,'Elenco CC'!$A$2:$B$447,2,FALSE)</f>
        <v>ROMARZOLLO</v>
      </c>
      <c r="D429" s="18">
        <v>1227</v>
      </c>
      <c r="E429" s="67" t="str">
        <f t="shared" si="6"/>
        <v>ROMARZOLLO1227</v>
      </c>
      <c r="F429" s="25">
        <v>3</v>
      </c>
      <c r="G429" s="18">
        <v>13</v>
      </c>
      <c r="H429" s="18">
        <v>3</v>
      </c>
      <c r="I429" s="2" t="s">
        <v>16</v>
      </c>
      <c r="J429" s="26" t="s">
        <v>16</v>
      </c>
      <c r="K429" s="2" t="s">
        <v>20</v>
      </c>
      <c r="L429" s="2" t="s">
        <v>16</v>
      </c>
      <c r="M429" s="2" t="s">
        <v>16</v>
      </c>
      <c r="N429" s="50" t="s">
        <v>16</v>
      </c>
      <c r="O429" s="19" t="s">
        <v>625</v>
      </c>
      <c r="P429" s="20">
        <v>5359.8</v>
      </c>
      <c r="Q429" s="20">
        <v>365806.35</v>
      </c>
      <c r="R429" s="3" t="s">
        <v>626</v>
      </c>
    </row>
    <row r="430" spans="1:18" s="21" customFormat="1" ht="51" x14ac:dyDescent="0.25">
      <c r="A430" s="25">
        <v>26</v>
      </c>
      <c r="B430" s="18">
        <v>310</v>
      </c>
      <c r="C430" s="67" t="str">
        <f>VLOOKUP(B430,'Elenco CC'!$A$2:$B$447,2,FALSE)</f>
        <v>ROMARZOLLO</v>
      </c>
      <c r="D430" s="18">
        <v>1226</v>
      </c>
      <c r="E430" s="67" t="str">
        <f t="shared" si="6"/>
        <v>ROMARZOLLO1226</v>
      </c>
      <c r="F430" s="25">
        <v>5</v>
      </c>
      <c r="G430" s="18">
        <v>13</v>
      </c>
      <c r="H430" s="2" t="s">
        <v>116</v>
      </c>
      <c r="I430" s="2" t="s">
        <v>16</v>
      </c>
      <c r="J430" s="26" t="s">
        <v>16</v>
      </c>
      <c r="K430" s="2" t="s">
        <v>21</v>
      </c>
      <c r="L430" s="2" t="s">
        <v>16</v>
      </c>
      <c r="M430" s="2" t="s">
        <v>16</v>
      </c>
      <c r="N430" s="50" t="s">
        <v>16</v>
      </c>
      <c r="O430" s="19" t="s">
        <v>627</v>
      </c>
      <c r="P430" s="20">
        <v>1682.97</v>
      </c>
      <c r="Q430" s="20">
        <v>114862.7</v>
      </c>
      <c r="R430" s="3" t="s">
        <v>628</v>
      </c>
    </row>
    <row r="431" spans="1:18" s="21" customFormat="1" ht="51" x14ac:dyDescent="0.25">
      <c r="A431" s="25">
        <v>27</v>
      </c>
      <c r="B431" s="18">
        <v>310</v>
      </c>
      <c r="C431" s="67" t="str">
        <f>VLOOKUP(B431,'Elenco CC'!$A$2:$B$447,2,FALSE)</f>
        <v>ROMARZOLLO</v>
      </c>
      <c r="D431" s="18">
        <v>1227</v>
      </c>
      <c r="E431" s="67" t="str">
        <f t="shared" si="6"/>
        <v>ROMARZOLLO1227</v>
      </c>
      <c r="F431" s="25">
        <v>4</v>
      </c>
      <c r="G431" s="18">
        <v>13</v>
      </c>
      <c r="H431" s="18">
        <v>1</v>
      </c>
      <c r="I431" s="2" t="s">
        <v>16</v>
      </c>
      <c r="J431" s="26" t="s">
        <v>16</v>
      </c>
      <c r="K431" s="2" t="s">
        <v>21</v>
      </c>
      <c r="L431" s="2" t="s">
        <v>16</v>
      </c>
      <c r="M431" s="2" t="s">
        <v>16</v>
      </c>
      <c r="N431" s="50" t="s">
        <v>16</v>
      </c>
      <c r="O431" s="19" t="s">
        <v>629</v>
      </c>
      <c r="P431" s="20">
        <v>461.79</v>
      </c>
      <c r="Q431" s="20">
        <v>31517.17</v>
      </c>
      <c r="R431" s="3" t="s">
        <v>630</v>
      </c>
    </row>
    <row r="432" spans="1:18" s="21" customFormat="1" ht="51" x14ac:dyDescent="0.25">
      <c r="A432" s="25">
        <v>28</v>
      </c>
      <c r="B432" s="18">
        <v>310</v>
      </c>
      <c r="C432" s="67" t="str">
        <f>VLOOKUP(B432,'Elenco CC'!$A$2:$B$447,2,FALSE)</f>
        <v>ROMARZOLLO</v>
      </c>
      <c r="D432" s="18">
        <v>1250</v>
      </c>
      <c r="E432" s="67" t="str">
        <f t="shared" si="6"/>
        <v>ROMARZOLLO1250</v>
      </c>
      <c r="F432" s="9"/>
      <c r="G432" s="18">
        <v>13</v>
      </c>
      <c r="H432" s="3"/>
      <c r="I432" s="2" t="s">
        <v>16</v>
      </c>
      <c r="J432" s="26" t="s">
        <v>16</v>
      </c>
      <c r="K432" s="2" t="s">
        <v>21</v>
      </c>
      <c r="L432" s="2" t="s">
        <v>16</v>
      </c>
      <c r="M432" s="2" t="s">
        <v>16</v>
      </c>
      <c r="N432" s="50" t="s">
        <v>16</v>
      </c>
      <c r="O432" s="19" t="s">
        <v>631</v>
      </c>
      <c r="P432" s="20">
        <v>92.4</v>
      </c>
      <c r="Q432" s="20">
        <v>6306.3</v>
      </c>
      <c r="R432" s="3" t="s">
        <v>632</v>
      </c>
    </row>
    <row r="433" spans="1:18" s="21" customFormat="1" ht="63.75" x14ac:dyDescent="0.25">
      <c r="A433" s="25">
        <v>29</v>
      </c>
      <c r="B433" s="18">
        <v>310</v>
      </c>
      <c r="C433" s="67" t="str">
        <f>VLOOKUP(B433,'Elenco CC'!$A$2:$B$447,2,FALSE)</f>
        <v>ROMARZOLLO</v>
      </c>
      <c r="D433" s="18">
        <v>1019</v>
      </c>
      <c r="E433" s="67" t="str">
        <f t="shared" si="6"/>
        <v>ROMARZOLLO1019</v>
      </c>
      <c r="F433" s="25">
        <v>9</v>
      </c>
      <c r="G433" s="18">
        <v>13</v>
      </c>
      <c r="H433" s="3"/>
      <c r="I433" s="2" t="s">
        <v>16</v>
      </c>
      <c r="J433" s="26" t="s">
        <v>16</v>
      </c>
      <c r="K433" s="2" t="s">
        <v>20</v>
      </c>
      <c r="L433" s="2" t="s">
        <v>16</v>
      </c>
      <c r="M433" s="2" t="s">
        <v>16</v>
      </c>
      <c r="N433" s="50" t="s">
        <v>16</v>
      </c>
      <c r="O433" s="19" t="s">
        <v>633</v>
      </c>
      <c r="P433" s="20">
        <v>33128.080000000002</v>
      </c>
      <c r="Q433" s="20">
        <v>2260991.46</v>
      </c>
      <c r="R433" s="3" t="s">
        <v>634</v>
      </c>
    </row>
    <row r="434" spans="1:18" s="21" customFormat="1" ht="51" x14ac:dyDescent="0.25">
      <c r="A434" s="25">
        <v>282</v>
      </c>
      <c r="B434" s="18">
        <v>311</v>
      </c>
      <c r="C434" s="67" t="str">
        <f>VLOOKUP(B434,'Elenco CC'!$A$2:$B$447,2,FALSE)</f>
        <v>ROMENO</v>
      </c>
      <c r="D434" s="18">
        <v>150</v>
      </c>
      <c r="E434" s="67" t="str">
        <f t="shared" si="6"/>
        <v>ROMENO150</v>
      </c>
      <c r="F434" s="25">
        <v>1</v>
      </c>
      <c r="G434" s="18">
        <v>3</v>
      </c>
      <c r="H434" s="3"/>
      <c r="I434" s="2" t="s">
        <v>16</v>
      </c>
      <c r="J434" s="26" t="s">
        <v>16</v>
      </c>
      <c r="K434" s="2" t="s">
        <v>27</v>
      </c>
      <c r="L434" s="2" t="s">
        <v>16</v>
      </c>
      <c r="M434" s="2" t="s">
        <v>16</v>
      </c>
      <c r="N434" s="50" t="s">
        <v>16</v>
      </c>
      <c r="O434" s="19" t="s">
        <v>992</v>
      </c>
      <c r="P434" s="20">
        <v>4637.78</v>
      </c>
      <c r="Q434" s="20">
        <v>316528.49</v>
      </c>
      <c r="R434" s="3" t="s">
        <v>993</v>
      </c>
    </row>
    <row r="435" spans="1:18" s="21" customFormat="1" ht="51" x14ac:dyDescent="0.25">
      <c r="A435" s="25">
        <v>201</v>
      </c>
      <c r="B435" s="18">
        <v>322</v>
      </c>
      <c r="C435" s="67" t="str">
        <f>VLOOKUP(B435,'Elenco CC'!$A$2:$B$447,2,FALSE)</f>
        <v>ROVERETO</v>
      </c>
      <c r="D435" s="2" t="s">
        <v>91</v>
      </c>
      <c r="E435" s="67" t="str">
        <f t="shared" si="6"/>
        <v>ROVERETO1003/2</v>
      </c>
      <c r="F435" s="25">
        <v>5</v>
      </c>
      <c r="G435" s="18">
        <v>13</v>
      </c>
      <c r="H435" s="3"/>
      <c r="I435" s="2" t="s">
        <v>16</v>
      </c>
      <c r="J435" s="26" t="s">
        <v>16</v>
      </c>
      <c r="K435" s="2" t="s">
        <v>20</v>
      </c>
      <c r="L435" s="2" t="s">
        <v>16</v>
      </c>
      <c r="M435" s="2" t="s">
        <v>16</v>
      </c>
      <c r="N435" s="50" t="s">
        <v>16</v>
      </c>
      <c r="O435" s="19" t="s">
        <v>540</v>
      </c>
      <c r="P435" s="20">
        <v>9565.1299999999992</v>
      </c>
      <c r="Q435" s="20">
        <v>652820.12</v>
      </c>
      <c r="R435" s="22" t="s">
        <v>92</v>
      </c>
    </row>
    <row r="436" spans="1:18" s="21" customFormat="1" ht="51" x14ac:dyDescent="0.25">
      <c r="A436" s="28">
        <v>202</v>
      </c>
      <c r="B436" s="29">
        <v>322</v>
      </c>
      <c r="C436" s="67" t="str">
        <f>VLOOKUP(B436,'Elenco CC'!$A$2:$B$447,2,FALSE)</f>
        <v>ROVERETO</v>
      </c>
      <c r="D436" s="29">
        <v>1124</v>
      </c>
      <c r="E436" s="67" t="str">
        <f t="shared" si="6"/>
        <v>ROVERETO1124</v>
      </c>
      <c r="F436" s="28">
        <v>3</v>
      </c>
      <c r="G436" s="29">
        <v>16</v>
      </c>
      <c r="H436" s="31"/>
      <c r="I436" s="33" t="s">
        <v>16</v>
      </c>
      <c r="J436" s="32" t="s">
        <v>16</v>
      </c>
      <c r="K436" s="33" t="s">
        <v>20</v>
      </c>
      <c r="L436" s="33" t="s">
        <v>16</v>
      </c>
      <c r="M436" s="33" t="s">
        <v>16</v>
      </c>
      <c r="N436" s="51" t="s">
        <v>16</v>
      </c>
      <c r="O436" s="42" t="s">
        <v>541</v>
      </c>
      <c r="P436" s="43">
        <v>4970.5</v>
      </c>
      <c r="Q436" s="43">
        <v>339236.63</v>
      </c>
      <c r="R436" s="31" t="s">
        <v>542</v>
      </c>
    </row>
    <row r="437" spans="1:18" s="21" customFormat="1" ht="51" x14ac:dyDescent="0.25">
      <c r="A437" s="41">
        <v>203</v>
      </c>
      <c r="B437" s="38">
        <v>322</v>
      </c>
      <c r="C437" s="67" t="str">
        <f>VLOOKUP(B437,'Elenco CC'!$A$2:$B$447,2,FALSE)</f>
        <v>ROVERETO</v>
      </c>
      <c r="D437" s="38">
        <v>1125</v>
      </c>
      <c r="E437" s="67" t="str">
        <f t="shared" si="6"/>
        <v>ROVERETO1125</v>
      </c>
      <c r="F437" s="41">
        <v>4</v>
      </c>
      <c r="G437" s="38">
        <v>16</v>
      </c>
      <c r="H437" s="8"/>
      <c r="I437" s="48" t="s">
        <v>16</v>
      </c>
      <c r="J437" s="57" t="s">
        <v>16</v>
      </c>
      <c r="K437" s="48" t="s">
        <v>20</v>
      </c>
      <c r="L437" s="48" t="s">
        <v>16</v>
      </c>
      <c r="M437" s="48" t="s">
        <v>16</v>
      </c>
      <c r="N437" s="58" t="s">
        <v>16</v>
      </c>
      <c r="O437" s="56" t="s">
        <v>543</v>
      </c>
      <c r="P437" s="59">
        <v>2488.2800000000002</v>
      </c>
      <c r="Q437" s="59">
        <v>169825.11</v>
      </c>
      <c r="R437" s="8" t="s">
        <v>544</v>
      </c>
    </row>
    <row r="438" spans="1:18" s="21" customFormat="1" ht="51" x14ac:dyDescent="0.25">
      <c r="A438" s="28">
        <v>204</v>
      </c>
      <c r="B438" s="29">
        <v>322</v>
      </c>
      <c r="C438" s="68" t="str">
        <f>VLOOKUP(B438,'Elenco CC'!$A$2:$B$447,2,FALSE)</f>
        <v>ROVERETO</v>
      </c>
      <c r="D438" s="29">
        <v>1126</v>
      </c>
      <c r="E438" s="67" t="str">
        <f t="shared" si="6"/>
        <v>ROVERETO1126</v>
      </c>
      <c r="F438" s="28">
        <v>5</v>
      </c>
      <c r="G438" s="29">
        <v>16</v>
      </c>
      <c r="H438" s="31"/>
      <c r="I438" s="33" t="s">
        <v>16</v>
      </c>
      <c r="J438" s="32" t="s">
        <v>16</v>
      </c>
      <c r="K438" s="33" t="s">
        <v>20</v>
      </c>
      <c r="L438" s="33" t="s">
        <v>16</v>
      </c>
      <c r="M438" s="33" t="s">
        <v>16</v>
      </c>
      <c r="N438" s="51" t="s">
        <v>16</v>
      </c>
      <c r="O438" s="42" t="s">
        <v>545</v>
      </c>
      <c r="P438" s="43">
        <v>5879.53</v>
      </c>
      <c r="Q438" s="43">
        <v>401277.92</v>
      </c>
      <c r="R438" s="31" t="s">
        <v>546</v>
      </c>
    </row>
    <row r="439" spans="1:18" s="21" customFormat="1" ht="63.75" x14ac:dyDescent="0.25">
      <c r="A439" s="41">
        <v>205</v>
      </c>
      <c r="B439" s="38">
        <v>322</v>
      </c>
      <c r="C439" s="70" t="str">
        <f>VLOOKUP(B439,'Elenco CC'!$A$2:$B$447,2,FALSE)</f>
        <v>ROVERETO</v>
      </c>
      <c r="D439" s="38">
        <v>1656</v>
      </c>
      <c r="E439" s="67" t="str">
        <f t="shared" si="6"/>
        <v>ROVERETO1656</v>
      </c>
      <c r="F439" s="41">
        <v>2</v>
      </c>
      <c r="G439" s="38">
        <v>16</v>
      </c>
      <c r="H439" s="8"/>
      <c r="I439" s="48" t="s">
        <v>16</v>
      </c>
      <c r="J439" s="57" t="s">
        <v>16</v>
      </c>
      <c r="K439" s="48" t="s">
        <v>20</v>
      </c>
      <c r="L439" s="48" t="s">
        <v>16</v>
      </c>
      <c r="M439" s="48" t="s">
        <v>16</v>
      </c>
      <c r="N439" s="58" t="s">
        <v>16</v>
      </c>
      <c r="O439" s="56" t="s">
        <v>547</v>
      </c>
      <c r="P439" s="59">
        <v>28735.84</v>
      </c>
      <c r="Q439" s="59">
        <v>1961221.08</v>
      </c>
      <c r="R439" s="8" t="s">
        <v>548</v>
      </c>
    </row>
    <row r="440" spans="1:18" s="21" customFormat="1" ht="51" x14ac:dyDescent="0.25">
      <c r="A440" s="25">
        <v>206</v>
      </c>
      <c r="B440" s="18">
        <v>322</v>
      </c>
      <c r="C440" s="67" t="str">
        <f>VLOOKUP(B440,'Elenco CC'!$A$2:$B$447,2,FALSE)</f>
        <v>ROVERETO</v>
      </c>
      <c r="D440" s="18">
        <v>3047</v>
      </c>
      <c r="E440" s="67" t="str">
        <f t="shared" si="6"/>
        <v>ROVERETO3047</v>
      </c>
      <c r="F440" s="9"/>
      <c r="G440" s="18">
        <v>16</v>
      </c>
      <c r="H440" s="3"/>
      <c r="I440" s="2" t="s">
        <v>16</v>
      </c>
      <c r="J440" s="26" t="s">
        <v>16</v>
      </c>
      <c r="K440" s="2" t="s">
        <v>20</v>
      </c>
      <c r="L440" s="2" t="s">
        <v>16</v>
      </c>
      <c r="M440" s="2" t="s">
        <v>16</v>
      </c>
      <c r="N440" s="50" t="s">
        <v>16</v>
      </c>
      <c r="O440" s="19" t="s">
        <v>549</v>
      </c>
      <c r="P440" s="20">
        <v>4198.7700000000004</v>
      </c>
      <c r="Q440" s="20">
        <v>286566.05</v>
      </c>
      <c r="R440" s="3" t="s">
        <v>542</v>
      </c>
    </row>
    <row r="441" spans="1:18" s="21" customFormat="1" ht="63.75" x14ac:dyDescent="0.25">
      <c r="A441" s="25">
        <v>207</v>
      </c>
      <c r="B441" s="18">
        <v>322</v>
      </c>
      <c r="C441" s="67" t="str">
        <f>VLOOKUP(B441,'Elenco CC'!$A$2:$B$447,2,FALSE)</f>
        <v>ROVERETO</v>
      </c>
      <c r="D441" s="18">
        <v>3048</v>
      </c>
      <c r="E441" s="67" t="str">
        <f t="shared" si="6"/>
        <v>ROVERETO3048</v>
      </c>
      <c r="F441" s="9"/>
      <c r="G441" s="18">
        <v>16</v>
      </c>
      <c r="H441" s="3"/>
      <c r="I441" s="2" t="s">
        <v>16</v>
      </c>
      <c r="J441" s="26" t="s">
        <v>16</v>
      </c>
      <c r="K441" s="2" t="s">
        <v>20</v>
      </c>
      <c r="L441" s="2" t="s">
        <v>16</v>
      </c>
      <c r="M441" s="2" t="s">
        <v>16</v>
      </c>
      <c r="N441" s="50" t="s">
        <v>16</v>
      </c>
      <c r="O441" s="19" t="s">
        <v>550</v>
      </c>
      <c r="P441" s="20">
        <v>17398.5</v>
      </c>
      <c r="Q441" s="20">
        <v>1187447.6299999999</v>
      </c>
      <c r="R441" s="3" t="s">
        <v>542</v>
      </c>
    </row>
    <row r="442" spans="1:18" s="21" customFormat="1" ht="51" x14ac:dyDescent="0.25">
      <c r="A442" s="25">
        <v>208</v>
      </c>
      <c r="B442" s="18">
        <v>322</v>
      </c>
      <c r="C442" s="67" t="str">
        <f>VLOOKUP(B442,'Elenco CC'!$A$2:$B$447,2,FALSE)</f>
        <v>ROVERETO</v>
      </c>
      <c r="D442" s="18">
        <v>3087</v>
      </c>
      <c r="E442" s="67" t="str">
        <f t="shared" si="6"/>
        <v>ROVERETO3087</v>
      </c>
      <c r="F442" s="9"/>
      <c r="G442" s="18">
        <v>16</v>
      </c>
      <c r="H442" s="3"/>
      <c r="I442" s="2" t="s">
        <v>16</v>
      </c>
      <c r="J442" s="26" t="s">
        <v>16</v>
      </c>
      <c r="K442" s="2" t="s">
        <v>20</v>
      </c>
      <c r="L442" s="2" t="s">
        <v>16</v>
      </c>
      <c r="M442" s="2" t="s">
        <v>16</v>
      </c>
      <c r="N442" s="50" t="s">
        <v>16</v>
      </c>
      <c r="O442" s="19" t="s">
        <v>551</v>
      </c>
      <c r="P442" s="20">
        <v>365.27</v>
      </c>
      <c r="Q442" s="20">
        <v>24929.68</v>
      </c>
      <c r="R442" s="3" t="s">
        <v>552</v>
      </c>
    </row>
    <row r="443" spans="1:18" s="21" customFormat="1" ht="51" x14ac:dyDescent="0.25">
      <c r="A443" s="25">
        <v>291</v>
      </c>
      <c r="B443" s="18">
        <v>322</v>
      </c>
      <c r="C443" s="67" t="str">
        <f>VLOOKUP(B443,'Elenco CC'!$A$2:$B$447,2,FALSE)</f>
        <v>ROVERETO</v>
      </c>
      <c r="D443" s="18">
        <v>2355</v>
      </c>
      <c r="E443" s="67" t="str">
        <f t="shared" si="6"/>
        <v>ROVERETO2355</v>
      </c>
      <c r="F443" s="25">
        <v>1</v>
      </c>
      <c r="G443" s="18">
        <v>12</v>
      </c>
      <c r="H443" s="3"/>
      <c r="I443" s="2" t="s">
        <v>16</v>
      </c>
      <c r="J443" s="26" t="s">
        <v>16</v>
      </c>
      <c r="K443" s="2" t="s">
        <v>20</v>
      </c>
      <c r="L443" s="2" t="s">
        <v>16</v>
      </c>
      <c r="M443" s="2" t="s">
        <v>16</v>
      </c>
      <c r="N443" s="50" t="s">
        <v>16</v>
      </c>
      <c r="O443" s="19" t="s">
        <v>1006</v>
      </c>
      <c r="P443" s="20">
        <v>9805</v>
      </c>
      <c r="Q443" s="20">
        <v>669191.25</v>
      </c>
      <c r="R443" s="22" t="s">
        <v>209</v>
      </c>
    </row>
    <row r="444" spans="1:18" s="21" customFormat="1" ht="51" x14ac:dyDescent="0.25">
      <c r="A444" s="25">
        <v>292</v>
      </c>
      <c r="B444" s="18">
        <v>322</v>
      </c>
      <c r="C444" s="67" t="str">
        <f>VLOOKUP(B444,'Elenco CC'!$A$2:$B$447,2,FALSE)</f>
        <v>ROVERETO</v>
      </c>
      <c r="D444" s="18">
        <v>2355</v>
      </c>
      <c r="E444" s="67" t="str">
        <f t="shared" si="6"/>
        <v>ROVERETO2355</v>
      </c>
      <c r="F444" s="25">
        <v>2</v>
      </c>
      <c r="G444" s="18">
        <v>12</v>
      </c>
      <c r="H444" s="3"/>
      <c r="I444" s="2" t="s">
        <v>16</v>
      </c>
      <c r="J444" s="26" t="s">
        <v>16</v>
      </c>
      <c r="K444" s="2" t="s">
        <v>40</v>
      </c>
      <c r="L444" s="18">
        <v>4</v>
      </c>
      <c r="M444" s="2" t="s">
        <v>210</v>
      </c>
      <c r="N444" s="50">
        <v>136</v>
      </c>
      <c r="O444" s="19" t="s">
        <v>1007</v>
      </c>
      <c r="P444" s="20">
        <v>503.55</v>
      </c>
      <c r="Q444" s="20">
        <v>84596.4</v>
      </c>
      <c r="R444" s="22" t="s">
        <v>211</v>
      </c>
    </row>
    <row r="445" spans="1:18" s="21" customFormat="1" ht="51" x14ac:dyDescent="0.25">
      <c r="A445" s="25">
        <v>305</v>
      </c>
      <c r="B445" s="18">
        <v>322</v>
      </c>
      <c r="C445" s="67" t="str">
        <f>VLOOKUP(B445,'Elenco CC'!$A$2:$B$447,2,FALSE)</f>
        <v>ROVERETO</v>
      </c>
      <c r="D445" s="2" t="s">
        <v>215</v>
      </c>
      <c r="E445" s="67" t="str">
        <f t="shared" si="6"/>
        <v>ROVERETO714/11</v>
      </c>
      <c r="F445" s="25">
        <v>3</v>
      </c>
      <c r="G445" s="18">
        <v>15</v>
      </c>
      <c r="H445" s="3"/>
      <c r="I445" s="2" t="s">
        <v>16</v>
      </c>
      <c r="J445" s="26" t="s">
        <v>16</v>
      </c>
      <c r="K445" s="2" t="s">
        <v>40</v>
      </c>
      <c r="L445" s="18">
        <v>6</v>
      </c>
      <c r="M445" s="2" t="s">
        <v>30</v>
      </c>
      <c r="N445" s="50">
        <v>268</v>
      </c>
      <c r="O445" s="19" t="s">
        <v>1027</v>
      </c>
      <c r="P445" s="20">
        <v>846.99</v>
      </c>
      <c r="Q445" s="20">
        <v>142294.32</v>
      </c>
      <c r="R445" s="3" t="s">
        <v>1028</v>
      </c>
    </row>
    <row r="446" spans="1:18" s="21" customFormat="1" ht="51" x14ac:dyDescent="0.25">
      <c r="A446" s="25">
        <v>440</v>
      </c>
      <c r="B446" s="18">
        <v>323</v>
      </c>
      <c r="C446" s="67" t="str">
        <f>VLOOKUP(B446,'Elenco CC'!$A$2:$B$447,2,FALSE)</f>
        <v>RUFFRÈ</v>
      </c>
      <c r="D446" s="18">
        <v>494</v>
      </c>
      <c r="E446" s="67" t="str">
        <f t="shared" si="6"/>
        <v>RUFFRÈ494</v>
      </c>
      <c r="F446" s="25">
        <v>1</v>
      </c>
      <c r="G446" s="18">
        <v>1</v>
      </c>
      <c r="H446" s="3"/>
      <c r="I446" s="2" t="s">
        <v>16</v>
      </c>
      <c r="J446" s="26" t="s">
        <v>16</v>
      </c>
      <c r="K446" s="2" t="s">
        <v>27</v>
      </c>
      <c r="L446" s="2" t="s">
        <v>16</v>
      </c>
      <c r="M446" s="2" t="s">
        <v>16</v>
      </c>
      <c r="N446" s="50" t="s">
        <v>16</v>
      </c>
      <c r="O446" s="19" t="s">
        <v>1178</v>
      </c>
      <c r="P446" s="20">
        <v>1034.79</v>
      </c>
      <c r="Q446" s="20">
        <v>70624.42</v>
      </c>
      <c r="R446" s="3" t="s">
        <v>1179</v>
      </c>
    </row>
    <row r="447" spans="1:18" s="21" customFormat="1" ht="51" x14ac:dyDescent="0.25">
      <c r="A447" s="25">
        <v>441</v>
      </c>
      <c r="B447" s="18">
        <v>323</v>
      </c>
      <c r="C447" s="67" t="str">
        <f>VLOOKUP(B447,'Elenco CC'!$A$2:$B$447,2,FALSE)</f>
        <v>RUFFRÈ</v>
      </c>
      <c r="D447" s="18">
        <v>494</v>
      </c>
      <c r="E447" s="67" t="str">
        <f t="shared" si="6"/>
        <v>RUFFRÈ494</v>
      </c>
      <c r="F447" s="25">
        <v>2</v>
      </c>
      <c r="G447" s="18">
        <v>1</v>
      </c>
      <c r="H447" s="3"/>
      <c r="I447" s="2" t="s">
        <v>16</v>
      </c>
      <c r="J447" s="26" t="s">
        <v>16</v>
      </c>
      <c r="K447" s="2" t="s">
        <v>27</v>
      </c>
      <c r="L447" s="2" t="s">
        <v>16</v>
      </c>
      <c r="M447" s="2" t="s">
        <v>16</v>
      </c>
      <c r="N447" s="50" t="s">
        <v>16</v>
      </c>
      <c r="O447" s="19" t="s">
        <v>1180</v>
      </c>
      <c r="P447" s="20">
        <v>38</v>
      </c>
      <c r="Q447" s="20">
        <v>2593.5</v>
      </c>
      <c r="R447" s="3" t="s">
        <v>1181</v>
      </c>
    </row>
    <row r="448" spans="1:18" s="21" customFormat="1" ht="51" x14ac:dyDescent="0.25">
      <c r="A448" s="25">
        <v>442</v>
      </c>
      <c r="B448" s="18">
        <v>323</v>
      </c>
      <c r="C448" s="67" t="str">
        <f>VLOOKUP(B448,'Elenco CC'!$A$2:$B$447,2,FALSE)</f>
        <v>RUFFRÈ</v>
      </c>
      <c r="D448" s="18">
        <v>494</v>
      </c>
      <c r="E448" s="67" t="str">
        <f t="shared" si="6"/>
        <v>RUFFRÈ494</v>
      </c>
      <c r="F448" s="25">
        <v>3</v>
      </c>
      <c r="G448" s="18">
        <v>1</v>
      </c>
      <c r="H448" s="3"/>
      <c r="I448" s="2" t="s">
        <v>16</v>
      </c>
      <c r="J448" s="26" t="s">
        <v>16</v>
      </c>
      <c r="K448" s="2" t="s">
        <v>27</v>
      </c>
      <c r="L448" s="2" t="s">
        <v>16</v>
      </c>
      <c r="M448" s="2" t="s">
        <v>16</v>
      </c>
      <c r="N448" s="50" t="s">
        <v>16</v>
      </c>
      <c r="O448" s="19" t="s">
        <v>1182</v>
      </c>
      <c r="P448" s="20">
        <v>656.65</v>
      </c>
      <c r="Q448" s="20">
        <v>44816.36</v>
      </c>
      <c r="R448" s="3" t="s">
        <v>1183</v>
      </c>
    </row>
    <row r="449" spans="1:18" s="21" customFormat="1" ht="51" x14ac:dyDescent="0.25">
      <c r="A449" s="25">
        <v>443</v>
      </c>
      <c r="B449" s="18">
        <v>323</v>
      </c>
      <c r="C449" s="67" t="str">
        <f>VLOOKUP(B449,'Elenco CC'!$A$2:$B$447,2,FALSE)</f>
        <v>RUFFRÈ</v>
      </c>
      <c r="D449" s="18">
        <v>495</v>
      </c>
      <c r="E449" s="67" t="str">
        <f t="shared" si="6"/>
        <v>RUFFRÈ495</v>
      </c>
      <c r="F449" s="25">
        <v>1</v>
      </c>
      <c r="G449" s="18">
        <v>1</v>
      </c>
      <c r="H449" s="3"/>
      <c r="I449" s="2" t="s">
        <v>16</v>
      </c>
      <c r="J449" s="26" t="s">
        <v>16</v>
      </c>
      <c r="K449" s="2" t="s">
        <v>27</v>
      </c>
      <c r="L449" s="2" t="s">
        <v>16</v>
      </c>
      <c r="M449" s="2" t="s">
        <v>16</v>
      </c>
      <c r="N449" s="50" t="s">
        <v>16</v>
      </c>
      <c r="O449" s="19" t="s">
        <v>1184</v>
      </c>
      <c r="P449" s="20">
        <v>406.04</v>
      </c>
      <c r="Q449" s="20">
        <v>27712.23</v>
      </c>
      <c r="R449" s="3" t="s">
        <v>1185</v>
      </c>
    </row>
    <row r="450" spans="1:18" s="21" customFormat="1" ht="51" x14ac:dyDescent="0.25">
      <c r="A450" s="25">
        <v>444</v>
      </c>
      <c r="B450" s="18">
        <v>323</v>
      </c>
      <c r="C450" s="67" t="str">
        <f>VLOOKUP(B450,'Elenco CC'!$A$2:$B$447,2,FALSE)</f>
        <v>RUFFRÈ</v>
      </c>
      <c r="D450" s="18">
        <v>491</v>
      </c>
      <c r="E450" s="67" t="str">
        <f t="shared" si="6"/>
        <v>RUFFRÈ491</v>
      </c>
      <c r="F450" s="25">
        <v>1</v>
      </c>
      <c r="G450" s="18">
        <v>1</v>
      </c>
      <c r="H450" s="3"/>
      <c r="I450" s="2" t="s">
        <v>16</v>
      </c>
      <c r="J450" s="26" t="s">
        <v>16</v>
      </c>
      <c r="K450" s="2" t="s">
        <v>27</v>
      </c>
      <c r="L450" s="2" t="s">
        <v>16</v>
      </c>
      <c r="M450" s="2" t="s">
        <v>16</v>
      </c>
      <c r="N450" s="50" t="s">
        <v>16</v>
      </c>
      <c r="O450" s="19" t="s">
        <v>1186</v>
      </c>
      <c r="P450" s="20">
        <v>26.99</v>
      </c>
      <c r="Q450" s="20">
        <v>1842.07</v>
      </c>
      <c r="R450" s="3" t="s">
        <v>1187</v>
      </c>
    </row>
    <row r="451" spans="1:18" s="21" customFormat="1" ht="63.75" x14ac:dyDescent="0.25">
      <c r="A451" s="25">
        <v>367</v>
      </c>
      <c r="B451" s="18">
        <v>325</v>
      </c>
      <c r="C451" s="67" t="str">
        <f>VLOOKUP(B451,'Elenco CC'!$A$2:$B$447,2,FALSE)</f>
        <v>SACCO</v>
      </c>
      <c r="D451" s="18">
        <v>1010</v>
      </c>
      <c r="E451" s="67" t="str">
        <f t="shared" ref="E451:E514" si="7">CONCATENATE(C451,D451)</f>
        <v>SACCO1010</v>
      </c>
      <c r="F451" s="9"/>
      <c r="G451" s="18">
        <v>2</v>
      </c>
      <c r="H451" s="3"/>
      <c r="I451" s="2" t="s">
        <v>16</v>
      </c>
      <c r="J451" s="26" t="s">
        <v>16</v>
      </c>
      <c r="K451" s="2" t="s">
        <v>21</v>
      </c>
      <c r="L451" s="2" t="s">
        <v>16</v>
      </c>
      <c r="M451" s="2" t="s">
        <v>16</v>
      </c>
      <c r="N451" s="50" t="s">
        <v>16</v>
      </c>
      <c r="O451" s="19" t="s">
        <v>1109</v>
      </c>
      <c r="P451" s="20">
        <v>57553.440000000002</v>
      </c>
      <c r="Q451" s="20">
        <v>3928022.28</v>
      </c>
      <c r="R451" s="3" t="s">
        <v>1110</v>
      </c>
    </row>
    <row r="452" spans="1:18" s="21" customFormat="1" ht="51" x14ac:dyDescent="0.25">
      <c r="A452" s="25">
        <v>368</v>
      </c>
      <c r="B452" s="18">
        <v>325</v>
      </c>
      <c r="C452" s="67" t="str">
        <f>VLOOKUP(B452,'Elenco CC'!$A$2:$B$447,2,FALSE)</f>
        <v>SACCO</v>
      </c>
      <c r="D452" s="18">
        <v>1009</v>
      </c>
      <c r="E452" s="67" t="str">
        <f t="shared" si="7"/>
        <v>SACCO1009</v>
      </c>
      <c r="F452" s="9"/>
      <c r="G452" s="18">
        <v>2</v>
      </c>
      <c r="H452" s="3"/>
      <c r="I452" s="2" t="s">
        <v>16</v>
      </c>
      <c r="J452" s="26" t="s">
        <v>16</v>
      </c>
      <c r="K452" s="2" t="s">
        <v>21</v>
      </c>
      <c r="L452" s="2" t="s">
        <v>16</v>
      </c>
      <c r="M452" s="2" t="s">
        <v>16</v>
      </c>
      <c r="N452" s="50" t="s">
        <v>16</v>
      </c>
      <c r="O452" s="19" t="s">
        <v>1111</v>
      </c>
      <c r="P452" s="20">
        <v>258.42</v>
      </c>
      <c r="Q452" s="20">
        <v>17637.169999999998</v>
      </c>
      <c r="R452" s="3" t="s">
        <v>1112</v>
      </c>
    </row>
    <row r="453" spans="1:18" s="21" customFormat="1" ht="51" x14ac:dyDescent="0.25">
      <c r="A453" s="25">
        <v>286</v>
      </c>
      <c r="B453" s="18">
        <v>325</v>
      </c>
      <c r="C453" s="67" t="str">
        <f>VLOOKUP(B453,'Elenco CC'!$A$2:$B$447,2,FALSE)</f>
        <v>SACCO</v>
      </c>
      <c r="D453" s="2" t="s">
        <v>207</v>
      </c>
      <c r="E453" s="67" t="str">
        <f t="shared" si="7"/>
        <v>SACCO1/5</v>
      </c>
      <c r="F453" s="25">
        <v>2</v>
      </c>
      <c r="G453" s="18">
        <v>4</v>
      </c>
      <c r="H453" s="3"/>
      <c r="I453" s="2" t="s">
        <v>16</v>
      </c>
      <c r="J453" s="26" t="s">
        <v>16</v>
      </c>
      <c r="K453" s="2" t="s">
        <v>17</v>
      </c>
      <c r="L453" s="18">
        <v>2</v>
      </c>
      <c r="M453" s="2" t="s">
        <v>59</v>
      </c>
      <c r="N453" s="50">
        <v>20</v>
      </c>
      <c r="O453" s="19" t="s">
        <v>999</v>
      </c>
      <c r="P453" s="20">
        <v>45.55</v>
      </c>
      <c r="Q453" s="20">
        <v>7652.4</v>
      </c>
      <c r="R453" s="22" t="s">
        <v>208</v>
      </c>
    </row>
    <row r="454" spans="1:18" s="21" customFormat="1" ht="51" x14ac:dyDescent="0.25">
      <c r="A454" s="25">
        <v>287</v>
      </c>
      <c r="B454" s="18">
        <v>325</v>
      </c>
      <c r="C454" s="67" t="str">
        <f>VLOOKUP(B454,'Elenco CC'!$A$2:$B$447,2,FALSE)</f>
        <v>SACCO</v>
      </c>
      <c r="D454" s="2" t="s">
        <v>207</v>
      </c>
      <c r="E454" s="67" t="str">
        <f t="shared" si="7"/>
        <v>SACCO1/5</v>
      </c>
      <c r="F454" s="25">
        <v>3</v>
      </c>
      <c r="G454" s="18">
        <v>4</v>
      </c>
      <c r="H454" s="3"/>
      <c r="I454" s="2" t="s">
        <v>16</v>
      </c>
      <c r="J454" s="26" t="s">
        <v>16</v>
      </c>
      <c r="K454" s="2" t="s">
        <v>17</v>
      </c>
      <c r="L454" s="18">
        <v>2</v>
      </c>
      <c r="M454" s="2" t="s">
        <v>82</v>
      </c>
      <c r="N454" s="50">
        <v>22</v>
      </c>
      <c r="O454" s="19" t="s">
        <v>1000</v>
      </c>
      <c r="P454" s="20">
        <v>50.61</v>
      </c>
      <c r="Q454" s="20">
        <v>8502.48</v>
      </c>
      <c r="R454" s="22" t="s">
        <v>208</v>
      </c>
    </row>
    <row r="455" spans="1:18" s="21" customFormat="1" ht="51" x14ac:dyDescent="0.25">
      <c r="A455" s="25">
        <v>288</v>
      </c>
      <c r="B455" s="18">
        <v>325</v>
      </c>
      <c r="C455" s="67" t="str">
        <f>VLOOKUP(B455,'Elenco CC'!$A$2:$B$447,2,FALSE)</f>
        <v>SACCO</v>
      </c>
      <c r="D455" s="2" t="s">
        <v>207</v>
      </c>
      <c r="E455" s="67" t="str">
        <f t="shared" si="7"/>
        <v>SACCO1/5</v>
      </c>
      <c r="F455" s="25">
        <v>4</v>
      </c>
      <c r="G455" s="18">
        <v>4</v>
      </c>
      <c r="H455" s="3"/>
      <c r="I455" s="2" t="s">
        <v>16</v>
      </c>
      <c r="J455" s="26" t="s">
        <v>16</v>
      </c>
      <c r="K455" s="2" t="s">
        <v>17</v>
      </c>
      <c r="L455" s="18">
        <v>2</v>
      </c>
      <c r="M455" s="2" t="s">
        <v>133</v>
      </c>
      <c r="N455" s="50">
        <v>24</v>
      </c>
      <c r="O455" s="19" t="s">
        <v>1001</v>
      </c>
      <c r="P455" s="20">
        <v>55.67</v>
      </c>
      <c r="Q455" s="20">
        <v>9352.56</v>
      </c>
      <c r="R455" s="22" t="s">
        <v>208</v>
      </c>
    </row>
    <row r="456" spans="1:18" s="21" customFormat="1" ht="51" x14ac:dyDescent="0.25">
      <c r="A456" s="25">
        <v>314</v>
      </c>
      <c r="B456" s="18">
        <v>325</v>
      </c>
      <c r="C456" s="67" t="str">
        <f>VLOOKUP(B456,'Elenco CC'!$A$2:$B$447,2,FALSE)</f>
        <v>SACCO</v>
      </c>
      <c r="D456" s="2" t="s">
        <v>216</v>
      </c>
      <c r="E456" s="67" t="str">
        <f t="shared" si="7"/>
        <v>SACCO1/1</v>
      </c>
      <c r="F456" s="25">
        <v>6</v>
      </c>
      <c r="G456" s="18">
        <v>4</v>
      </c>
      <c r="H456" s="3"/>
      <c r="I456" s="2" t="s">
        <v>16</v>
      </c>
      <c r="J456" s="26" t="s">
        <v>16</v>
      </c>
      <c r="K456" s="2" t="s">
        <v>21</v>
      </c>
      <c r="L456" s="2" t="s">
        <v>16</v>
      </c>
      <c r="M456" s="2" t="s">
        <v>16</v>
      </c>
      <c r="N456" s="50" t="s">
        <v>16</v>
      </c>
      <c r="O456" s="19" t="s">
        <v>1043</v>
      </c>
      <c r="P456" s="20">
        <v>278.63</v>
      </c>
      <c r="Q456" s="20">
        <v>19016.5</v>
      </c>
      <c r="R456" s="3" t="s">
        <v>1044</v>
      </c>
    </row>
    <row r="457" spans="1:18" s="21" customFormat="1" ht="25.5" x14ac:dyDescent="0.25">
      <c r="A457" s="25">
        <v>315</v>
      </c>
      <c r="B457" s="18">
        <v>325</v>
      </c>
      <c r="C457" s="67" t="str">
        <f>VLOOKUP(B457,'Elenco CC'!$A$2:$B$447,2,FALSE)</f>
        <v>SACCO</v>
      </c>
      <c r="D457" s="2" t="s">
        <v>216</v>
      </c>
      <c r="E457" s="67" t="str">
        <f t="shared" si="7"/>
        <v>SACCO1/1</v>
      </c>
      <c r="F457" s="25">
        <v>7</v>
      </c>
      <c r="G457" s="18">
        <v>4</v>
      </c>
      <c r="H457" s="3"/>
      <c r="I457" s="2" t="s">
        <v>16</v>
      </c>
      <c r="J457" s="26" t="s">
        <v>16</v>
      </c>
      <c r="K457" s="2" t="s">
        <v>42</v>
      </c>
      <c r="L457" s="2" t="s">
        <v>16</v>
      </c>
      <c r="M457" s="2" t="s">
        <v>16</v>
      </c>
      <c r="N457" s="50" t="s">
        <v>16</v>
      </c>
      <c r="O457" s="22" t="s">
        <v>35</v>
      </c>
      <c r="P457" s="23">
        <v>0</v>
      </c>
      <c r="Q457" s="23"/>
      <c r="R457" s="3" t="s">
        <v>1044</v>
      </c>
    </row>
    <row r="458" spans="1:18" s="21" customFormat="1" ht="25.5" x14ac:dyDescent="0.25">
      <c r="A458" s="25">
        <v>316</v>
      </c>
      <c r="B458" s="18">
        <v>325</v>
      </c>
      <c r="C458" s="67" t="str">
        <f>VLOOKUP(B458,'Elenco CC'!$A$2:$B$447,2,FALSE)</f>
        <v>SACCO</v>
      </c>
      <c r="D458" s="2" t="s">
        <v>216</v>
      </c>
      <c r="E458" s="67" t="str">
        <f t="shared" si="7"/>
        <v>SACCO1/1</v>
      </c>
      <c r="F458" s="25">
        <v>8</v>
      </c>
      <c r="G458" s="18">
        <v>4</v>
      </c>
      <c r="H458" s="3"/>
      <c r="I458" s="2" t="s">
        <v>16</v>
      </c>
      <c r="J458" s="26" t="s">
        <v>16</v>
      </c>
      <c r="K458" s="2" t="s">
        <v>42</v>
      </c>
      <c r="L458" s="2" t="s">
        <v>16</v>
      </c>
      <c r="M458" s="2" t="s">
        <v>16</v>
      </c>
      <c r="N458" s="50" t="s">
        <v>16</v>
      </c>
      <c r="O458" s="22" t="s">
        <v>35</v>
      </c>
      <c r="P458" s="23">
        <v>0</v>
      </c>
      <c r="Q458" s="23"/>
      <c r="R458" s="3" t="s">
        <v>1044</v>
      </c>
    </row>
    <row r="459" spans="1:18" s="21" customFormat="1" ht="25.5" x14ac:dyDescent="0.25">
      <c r="A459" s="25">
        <v>317</v>
      </c>
      <c r="B459" s="18">
        <v>325</v>
      </c>
      <c r="C459" s="67" t="str">
        <f>VLOOKUP(B459,'Elenco CC'!$A$2:$B$447,2,FALSE)</f>
        <v>SACCO</v>
      </c>
      <c r="D459" s="2" t="s">
        <v>216</v>
      </c>
      <c r="E459" s="67" t="str">
        <f t="shared" si="7"/>
        <v>SACCO1/1</v>
      </c>
      <c r="F459" s="25">
        <v>9</v>
      </c>
      <c r="G459" s="18">
        <v>4</v>
      </c>
      <c r="H459" s="3"/>
      <c r="I459" s="2" t="s">
        <v>16</v>
      </c>
      <c r="J459" s="26" t="s">
        <v>16</v>
      </c>
      <c r="K459" s="2" t="s">
        <v>42</v>
      </c>
      <c r="L459" s="2" t="s">
        <v>16</v>
      </c>
      <c r="M459" s="2" t="s">
        <v>16</v>
      </c>
      <c r="N459" s="50" t="s">
        <v>16</v>
      </c>
      <c r="O459" s="22" t="s">
        <v>35</v>
      </c>
      <c r="P459" s="23">
        <v>0</v>
      </c>
      <c r="Q459" s="23"/>
      <c r="R459" s="3" t="s">
        <v>1044</v>
      </c>
    </row>
    <row r="460" spans="1:18" s="21" customFormat="1" ht="51" x14ac:dyDescent="0.25">
      <c r="A460" s="25">
        <v>318</v>
      </c>
      <c r="B460" s="18">
        <v>325</v>
      </c>
      <c r="C460" s="67" t="str">
        <f>VLOOKUP(B460,'Elenco CC'!$A$2:$B$447,2,FALSE)</f>
        <v>SACCO</v>
      </c>
      <c r="D460" s="2" t="s">
        <v>216</v>
      </c>
      <c r="E460" s="67" t="str">
        <f t="shared" si="7"/>
        <v>SACCO1/1</v>
      </c>
      <c r="F460" s="25">
        <v>10</v>
      </c>
      <c r="G460" s="18">
        <v>4</v>
      </c>
      <c r="H460" s="3"/>
      <c r="I460" s="2" t="s">
        <v>16</v>
      </c>
      <c r="J460" s="26" t="s">
        <v>16</v>
      </c>
      <c r="K460" s="2" t="s">
        <v>21</v>
      </c>
      <c r="L460" s="2" t="s">
        <v>16</v>
      </c>
      <c r="M460" s="2" t="s">
        <v>16</v>
      </c>
      <c r="N460" s="50" t="s">
        <v>16</v>
      </c>
      <c r="O460" s="19" t="s">
        <v>1045</v>
      </c>
      <c r="P460" s="20">
        <v>4893.3900000000003</v>
      </c>
      <c r="Q460" s="20">
        <v>333973.87</v>
      </c>
      <c r="R460" s="3" t="s">
        <v>1046</v>
      </c>
    </row>
    <row r="461" spans="1:18" s="21" customFormat="1" ht="25.5" x14ac:dyDescent="0.25">
      <c r="A461" s="25">
        <v>319</v>
      </c>
      <c r="B461" s="18">
        <v>325</v>
      </c>
      <c r="C461" s="67" t="str">
        <f>VLOOKUP(B461,'Elenco CC'!$A$2:$B$447,2,FALSE)</f>
        <v>SACCO</v>
      </c>
      <c r="D461" s="2" t="s">
        <v>216</v>
      </c>
      <c r="E461" s="67" t="str">
        <f t="shared" si="7"/>
        <v>SACCO1/1</v>
      </c>
      <c r="F461" s="25">
        <v>11</v>
      </c>
      <c r="G461" s="18">
        <v>4</v>
      </c>
      <c r="H461" s="3"/>
      <c r="I461" s="2" t="s">
        <v>16</v>
      </c>
      <c r="J461" s="26" t="s">
        <v>16</v>
      </c>
      <c r="K461" s="2" t="s">
        <v>42</v>
      </c>
      <c r="L461" s="2" t="s">
        <v>16</v>
      </c>
      <c r="M461" s="2" t="s">
        <v>16</v>
      </c>
      <c r="N461" s="50" t="s">
        <v>16</v>
      </c>
      <c r="O461" s="22" t="s">
        <v>35</v>
      </c>
      <c r="P461" s="23">
        <v>0</v>
      </c>
      <c r="Q461" s="23"/>
      <c r="R461" s="3" t="s">
        <v>1046</v>
      </c>
    </row>
    <row r="462" spans="1:18" s="21" customFormat="1" ht="51" x14ac:dyDescent="0.25">
      <c r="A462" s="25">
        <v>320</v>
      </c>
      <c r="B462" s="18">
        <v>325</v>
      </c>
      <c r="C462" s="67" t="str">
        <f>VLOOKUP(B462,'Elenco CC'!$A$2:$B$447,2,FALSE)</f>
        <v>SACCO</v>
      </c>
      <c r="D462" s="2" t="s">
        <v>216</v>
      </c>
      <c r="E462" s="67" t="str">
        <f t="shared" si="7"/>
        <v>SACCO1/1</v>
      </c>
      <c r="F462" s="25">
        <v>12</v>
      </c>
      <c r="G462" s="18">
        <v>4</v>
      </c>
      <c r="H462" s="3"/>
      <c r="I462" s="2" t="s">
        <v>16</v>
      </c>
      <c r="J462" s="26" t="s">
        <v>16</v>
      </c>
      <c r="K462" s="2" t="s">
        <v>21</v>
      </c>
      <c r="L462" s="2" t="s">
        <v>16</v>
      </c>
      <c r="M462" s="2" t="s">
        <v>16</v>
      </c>
      <c r="N462" s="50" t="s">
        <v>16</v>
      </c>
      <c r="O462" s="19" t="s">
        <v>1047</v>
      </c>
      <c r="P462" s="20">
        <v>890.52</v>
      </c>
      <c r="Q462" s="20">
        <v>60777.99</v>
      </c>
      <c r="R462" s="3" t="s">
        <v>1046</v>
      </c>
    </row>
    <row r="463" spans="1:18" s="21" customFormat="1" ht="25.5" x14ac:dyDescent="0.25">
      <c r="A463" s="25">
        <v>321</v>
      </c>
      <c r="B463" s="18">
        <v>325</v>
      </c>
      <c r="C463" s="67" t="str">
        <f>VLOOKUP(B463,'Elenco CC'!$A$2:$B$447,2,FALSE)</f>
        <v>SACCO</v>
      </c>
      <c r="D463" s="2" t="s">
        <v>216</v>
      </c>
      <c r="E463" s="67" t="str">
        <f t="shared" si="7"/>
        <v>SACCO1/1</v>
      </c>
      <c r="F463" s="25">
        <v>13</v>
      </c>
      <c r="G463" s="18">
        <v>4</v>
      </c>
      <c r="H463" s="3"/>
      <c r="I463" s="2" t="s">
        <v>16</v>
      </c>
      <c r="J463" s="26" t="s">
        <v>16</v>
      </c>
      <c r="K463" s="2" t="s">
        <v>42</v>
      </c>
      <c r="L463" s="2" t="s">
        <v>16</v>
      </c>
      <c r="M463" s="2" t="s">
        <v>16</v>
      </c>
      <c r="N463" s="50" t="s">
        <v>16</v>
      </c>
      <c r="O463" s="22" t="s">
        <v>35</v>
      </c>
      <c r="P463" s="23">
        <v>0</v>
      </c>
      <c r="Q463" s="23"/>
      <c r="R463" s="3" t="s">
        <v>1046</v>
      </c>
    </row>
    <row r="464" spans="1:18" s="21" customFormat="1" ht="51" x14ac:dyDescent="0.25">
      <c r="A464" s="28">
        <v>322</v>
      </c>
      <c r="B464" s="29">
        <v>325</v>
      </c>
      <c r="C464" s="68" t="str">
        <f>VLOOKUP(B464,'Elenco CC'!$A$2:$B$447,2,FALSE)</f>
        <v>SACCO</v>
      </c>
      <c r="D464" s="33" t="s">
        <v>216</v>
      </c>
      <c r="E464" s="67" t="str">
        <f t="shared" si="7"/>
        <v>SACCO1/1</v>
      </c>
      <c r="F464" s="28">
        <v>14</v>
      </c>
      <c r="G464" s="29">
        <v>4</v>
      </c>
      <c r="H464" s="31"/>
      <c r="I464" s="33" t="s">
        <v>16</v>
      </c>
      <c r="J464" s="32" t="s">
        <v>16</v>
      </c>
      <c r="K464" s="33" t="s">
        <v>21</v>
      </c>
      <c r="L464" s="33" t="s">
        <v>16</v>
      </c>
      <c r="M464" s="33" t="s">
        <v>16</v>
      </c>
      <c r="N464" s="51" t="s">
        <v>16</v>
      </c>
      <c r="O464" s="42" t="s">
        <v>1048</v>
      </c>
      <c r="P464" s="43">
        <v>4947.3599999999997</v>
      </c>
      <c r="Q464" s="43">
        <v>337657.32</v>
      </c>
      <c r="R464" s="31" t="s">
        <v>1046</v>
      </c>
    </row>
    <row r="465" spans="1:18" s="21" customFormat="1" ht="51" x14ac:dyDescent="0.25">
      <c r="A465" s="41">
        <v>323</v>
      </c>
      <c r="B465" s="38">
        <v>325</v>
      </c>
      <c r="C465" s="70" t="str">
        <f>VLOOKUP(B465,'Elenco CC'!$A$2:$B$447,2,FALSE)</f>
        <v>SACCO</v>
      </c>
      <c r="D465" s="48" t="s">
        <v>216</v>
      </c>
      <c r="E465" s="67" t="str">
        <f t="shared" si="7"/>
        <v>SACCO1/1</v>
      </c>
      <c r="F465" s="41">
        <v>15</v>
      </c>
      <c r="G465" s="38">
        <v>4</v>
      </c>
      <c r="H465" s="8"/>
      <c r="I465" s="48" t="s">
        <v>16</v>
      </c>
      <c r="J465" s="57" t="s">
        <v>16</v>
      </c>
      <c r="K465" s="48" t="s">
        <v>21</v>
      </c>
      <c r="L465" s="48" t="s">
        <v>16</v>
      </c>
      <c r="M465" s="48" t="s">
        <v>16</v>
      </c>
      <c r="N465" s="58" t="s">
        <v>16</v>
      </c>
      <c r="O465" s="56" t="s">
        <v>1049</v>
      </c>
      <c r="P465" s="59">
        <v>5204.62</v>
      </c>
      <c r="Q465" s="59">
        <v>355215.32</v>
      </c>
      <c r="R465" s="8" t="s">
        <v>1050</v>
      </c>
    </row>
    <row r="466" spans="1:18" s="21" customFormat="1" ht="51" x14ac:dyDescent="0.25">
      <c r="A466" s="25">
        <v>324</v>
      </c>
      <c r="B466" s="18">
        <v>325</v>
      </c>
      <c r="C466" s="67" t="str">
        <f>VLOOKUP(B466,'Elenco CC'!$A$2:$B$447,2,FALSE)</f>
        <v>SACCO</v>
      </c>
      <c r="D466" s="2" t="s">
        <v>216</v>
      </c>
      <c r="E466" s="67" t="str">
        <f t="shared" si="7"/>
        <v>SACCO1/1</v>
      </c>
      <c r="F466" s="25">
        <v>16</v>
      </c>
      <c r="G466" s="18">
        <v>4</v>
      </c>
      <c r="H466" s="3"/>
      <c r="I466" s="2" t="s">
        <v>16</v>
      </c>
      <c r="J466" s="26" t="s">
        <v>16</v>
      </c>
      <c r="K466" s="2" t="s">
        <v>21</v>
      </c>
      <c r="L466" s="2" t="s">
        <v>16</v>
      </c>
      <c r="M466" s="2" t="s">
        <v>16</v>
      </c>
      <c r="N466" s="50" t="s">
        <v>16</v>
      </c>
      <c r="O466" s="19" t="s">
        <v>1051</v>
      </c>
      <c r="P466" s="20">
        <v>6022.29</v>
      </c>
      <c r="Q466" s="20">
        <v>411021.29</v>
      </c>
      <c r="R466" s="3" t="s">
        <v>1052</v>
      </c>
    </row>
    <row r="467" spans="1:18" s="21" customFormat="1" ht="25.5" x14ac:dyDescent="0.25">
      <c r="A467" s="25">
        <v>325</v>
      </c>
      <c r="B467" s="18">
        <v>325</v>
      </c>
      <c r="C467" s="67" t="str">
        <f>VLOOKUP(B467,'Elenco CC'!$A$2:$B$447,2,FALSE)</f>
        <v>SACCO</v>
      </c>
      <c r="D467" s="2" t="s">
        <v>216</v>
      </c>
      <c r="E467" s="67" t="str">
        <f t="shared" si="7"/>
        <v>SACCO1/1</v>
      </c>
      <c r="F467" s="25">
        <v>17</v>
      </c>
      <c r="G467" s="18">
        <v>4</v>
      </c>
      <c r="H467" s="3"/>
      <c r="I467" s="2" t="s">
        <v>16</v>
      </c>
      <c r="J467" s="26" t="s">
        <v>16</v>
      </c>
      <c r="K467" s="2" t="s">
        <v>42</v>
      </c>
      <c r="L467" s="2" t="s">
        <v>16</v>
      </c>
      <c r="M467" s="2" t="s">
        <v>16</v>
      </c>
      <c r="N467" s="50" t="s">
        <v>16</v>
      </c>
      <c r="O467" s="22" t="s">
        <v>35</v>
      </c>
      <c r="P467" s="23">
        <v>0</v>
      </c>
      <c r="Q467" s="23"/>
      <c r="R467" s="3" t="s">
        <v>1052</v>
      </c>
    </row>
    <row r="468" spans="1:18" s="21" customFormat="1" ht="25.5" x14ac:dyDescent="0.25">
      <c r="A468" s="25">
        <v>326</v>
      </c>
      <c r="B468" s="18">
        <v>325</v>
      </c>
      <c r="C468" s="67" t="str">
        <f>VLOOKUP(B468,'Elenco CC'!$A$2:$B$447,2,FALSE)</f>
        <v>SACCO</v>
      </c>
      <c r="D468" s="2" t="s">
        <v>216</v>
      </c>
      <c r="E468" s="67" t="str">
        <f t="shared" si="7"/>
        <v>SACCO1/1</v>
      </c>
      <c r="F468" s="25">
        <v>18</v>
      </c>
      <c r="G468" s="18">
        <v>4</v>
      </c>
      <c r="H468" s="3"/>
      <c r="I468" s="2" t="s">
        <v>16</v>
      </c>
      <c r="J468" s="26" t="s">
        <v>16</v>
      </c>
      <c r="K468" s="2" t="s">
        <v>42</v>
      </c>
      <c r="L468" s="2" t="s">
        <v>16</v>
      </c>
      <c r="M468" s="2" t="s">
        <v>16</v>
      </c>
      <c r="N468" s="50" t="s">
        <v>16</v>
      </c>
      <c r="O468" s="22" t="s">
        <v>35</v>
      </c>
      <c r="P468" s="23">
        <v>0</v>
      </c>
      <c r="Q468" s="23"/>
      <c r="R468" s="3" t="s">
        <v>1052</v>
      </c>
    </row>
    <row r="469" spans="1:18" s="21" customFormat="1" ht="51" x14ac:dyDescent="0.25">
      <c r="A469" s="25">
        <v>327</v>
      </c>
      <c r="B469" s="18">
        <v>325</v>
      </c>
      <c r="C469" s="67" t="str">
        <f>VLOOKUP(B469,'Elenco CC'!$A$2:$B$447,2,FALSE)</f>
        <v>SACCO</v>
      </c>
      <c r="D469" s="2" t="s">
        <v>216</v>
      </c>
      <c r="E469" s="67" t="str">
        <f t="shared" si="7"/>
        <v>SACCO1/1</v>
      </c>
      <c r="F469" s="25">
        <v>19</v>
      </c>
      <c r="G469" s="18">
        <v>4</v>
      </c>
      <c r="H469" s="3"/>
      <c r="I469" s="2" t="s">
        <v>16</v>
      </c>
      <c r="J469" s="26" t="s">
        <v>16</v>
      </c>
      <c r="K469" s="2" t="s">
        <v>21</v>
      </c>
      <c r="L469" s="2" t="s">
        <v>16</v>
      </c>
      <c r="M469" s="2" t="s">
        <v>16</v>
      </c>
      <c r="N469" s="50" t="s">
        <v>16</v>
      </c>
      <c r="O469" s="19" t="s">
        <v>1053</v>
      </c>
      <c r="P469" s="20">
        <v>4686.5</v>
      </c>
      <c r="Q469" s="20">
        <v>319853.63</v>
      </c>
      <c r="R469" s="3" t="s">
        <v>1054</v>
      </c>
    </row>
    <row r="470" spans="1:18" s="21" customFormat="1" ht="51" x14ac:dyDescent="0.25">
      <c r="A470" s="25">
        <v>328</v>
      </c>
      <c r="B470" s="18">
        <v>325</v>
      </c>
      <c r="C470" s="67" t="str">
        <f>VLOOKUP(B470,'Elenco CC'!$A$2:$B$447,2,FALSE)</f>
        <v>SACCO</v>
      </c>
      <c r="D470" s="2" t="s">
        <v>216</v>
      </c>
      <c r="E470" s="67" t="str">
        <f t="shared" si="7"/>
        <v>SACCO1/1</v>
      </c>
      <c r="F470" s="25">
        <v>20</v>
      </c>
      <c r="G470" s="18">
        <v>4</v>
      </c>
      <c r="H470" s="3"/>
      <c r="I470" s="2" t="s">
        <v>16</v>
      </c>
      <c r="J470" s="26" t="s">
        <v>16</v>
      </c>
      <c r="K470" s="2" t="s">
        <v>21</v>
      </c>
      <c r="L470" s="2" t="s">
        <v>16</v>
      </c>
      <c r="M470" s="2" t="s">
        <v>16</v>
      </c>
      <c r="N470" s="50" t="s">
        <v>16</v>
      </c>
      <c r="O470" s="19" t="s">
        <v>1055</v>
      </c>
      <c r="P470" s="20">
        <v>5909.85</v>
      </c>
      <c r="Q470" s="20">
        <v>403347.26</v>
      </c>
      <c r="R470" s="3" t="s">
        <v>1054</v>
      </c>
    </row>
    <row r="471" spans="1:18" s="21" customFormat="1" ht="25.5" x14ac:dyDescent="0.25">
      <c r="A471" s="25">
        <v>329</v>
      </c>
      <c r="B471" s="18">
        <v>325</v>
      </c>
      <c r="C471" s="67" t="str">
        <f>VLOOKUP(B471,'Elenco CC'!$A$2:$B$447,2,FALSE)</f>
        <v>SACCO</v>
      </c>
      <c r="D471" s="2" t="s">
        <v>216</v>
      </c>
      <c r="E471" s="67" t="str">
        <f t="shared" si="7"/>
        <v>SACCO1/1</v>
      </c>
      <c r="F471" s="25">
        <v>21</v>
      </c>
      <c r="G471" s="18">
        <v>4</v>
      </c>
      <c r="H471" s="3"/>
      <c r="I471" s="2" t="s">
        <v>16</v>
      </c>
      <c r="J471" s="26" t="s">
        <v>16</v>
      </c>
      <c r="K471" s="2" t="s">
        <v>42</v>
      </c>
      <c r="L471" s="2" t="s">
        <v>16</v>
      </c>
      <c r="M471" s="2" t="s">
        <v>16</v>
      </c>
      <c r="N471" s="50" t="s">
        <v>16</v>
      </c>
      <c r="O471" s="22" t="s">
        <v>35</v>
      </c>
      <c r="P471" s="23">
        <v>0</v>
      </c>
      <c r="Q471" s="23"/>
      <c r="R471" s="3" t="s">
        <v>1054</v>
      </c>
    </row>
    <row r="472" spans="1:18" s="21" customFormat="1" ht="25.5" x14ac:dyDescent="0.25">
      <c r="A472" s="25">
        <v>330</v>
      </c>
      <c r="B472" s="18">
        <v>325</v>
      </c>
      <c r="C472" s="67" t="str">
        <f>VLOOKUP(B472,'Elenco CC'!$A$2:$B$447,2,FALSE)</f>
        <v>SACCO</v>
      </c>
      <c r="D472" s="2" t="s">
        <v>216</v>
      </c>
      <c r="E472" s="67" t="str">
        <f t="shared" si="7"/>
        <v>SACCO1/1</v>
      </c>
      <c r="F472" s="25">
        <v>22</v>
      </c>
      <c r="G472" s="18">
        <v>4</v>
      </c>
      <c r="H472" s="3"/>
      <c r="I472" s="2" t="s">
        <v>16</v>
      </c>
      <c r="J472" s="26" t="s">
        <v>16</v>
      </c>
      <c r="K472" s="2" t="s">
        <v>42</v>
      </c>
      <c r="L472" s="2" t="s">
        <v>16</v>
      </c>
      <c r="M472" s="2" t="s">
        <v>16</v>
      </c>
      <c r="N472" s="50" t="s">
        <v>16</v>
      </c>
      <c r="O472" s="22" t="s">
        <v>35</v>
      </c>
      <c r="P472" s="23">
        <v>0</v>
      </c>
      <c r="Q472" s="23"/>
      <c r="R472" s="3" t="s">
        <v>1054</v>
      </c>
    </row>
    <row r="473" spans="1:18" s="21" customFormat="1" ht="25.5" x14ac:dyDescent="0.25">
      <c r="A473" s="25">
        <v>331</v>
      </c>
      <c r="B473" s="18">
        <v>325</v>
      </c>
      <c r="C473" s="67" t="str">
        <f>VLOOKUP(B473,'Elenco CC'!$A$2:$B$447,2,FALSE)</f>
        <v>SACCO</v>
      </c>
      <c r="D473" s="2" t="s">
        <v>216</v>
      </c>
      <c r="E473" s="67" t="str">
        <f t="shared" si="7"/>
        <v>SACCO1/1</v>
      </c>
      <c r="F473" s="25">
        <v>23</v>
      </c>
      <c r="G473" s="18">
        <v>4</v>
      </c>
      <c r="H473" s="3"/>
      <c r="I473" s="2" t="s">
        <v>16</v>
      </c>
      <c r="J473" s="26" t="s">
        <v>16</v>
      </c>
      <c r="K473" s="2" t="s">
        <v>42</v>
      </c>
      <c r="L473" s="2" t="s">
        <v>16</v>
      </c>
      <c r="M473" s="2" t="s">
        <v>16</v>
      </c>
      <c r="N473" s="50" t="s">
        <v>16</v>
      </c>
      <c r="O473" s="22" t="s">
        <v>35</v>
      </c>
      <c r="P473" s="23">
        <v>0</v>
      </c>
      <c r="Q473" s="23"/>
      <c r="R473" s="3" t="s">
        <v>1056</v>
      </c>
    </row>
    <row r="474" spans="1:18" s="21" customFormat="1" ht="51" x14ac:dyDescent="0.25">
      <c r="A474" s="25">
        <v>336</v>
      </c>
      <c r="B474" s="18">
        <v>325</v>
      </c>
      <c r="C474" s="67" t="str">
        <f>VLOOKUP(B474,'Elenco CC'!$A$2:$B$447,2,FALSE)</f>
        <v>SACCO</v>
      </c>
      <c r="D474" s="2" t="s">
        <v>217</v>
      </c>
      <c r="E474" s="67" t="str">
        <f t="shared" si="7"/>
        <v>SACCO1/12</v>
      </c>
      <c r="F474" s="25">
        <v>3</v>
      </c>
      <c r="G474" s="18">
        <v>4</v>
      </c>
      <c r="H474" s="3"/>
      <c r="I474" s="2" t="s">
        <v>16</v>
      </c>
      <c r="J474" s="26" t="s">
        <v>16</v>
      </c>
      <c r="K474" s="2" t="s">
        <v>21</v>
      </c>
      <c r="L474" s="2" t="s">
        <v>16</v>
      </c>
      <c r="M474" s="2" t="s">
        <v>16</v>
      </c>
      <c r="N474" s="50" t="s">
        <v>16</v>
      </c>
      <c r="O474" s="19" t="s">
        <v>1064</v>
      </c>
      <c r="P474" s="20">
        <v>4654.07</v>
      </c>
      <c r="Q474" s="20">
        <v>317640.28000000003</v>
      </c>
      <c r="R474" s="3" t="s">
        <v>1065</v>
      </c>
    </row>
    <row r="475" spans="1:18" s="21" customFormat="1" ht="38.25" x14ac:dyDescent="0.25">
      <c r="A475" s="25">
        <v>337</v>
      </c>
      <c r="B475" s="18">
        <v>325</v>
      </c>
      <c r="C475" s="67" t="str">
        <f>VLOOKUP(B475,'Elenco CC'!$A$2:$B$447,2,FALSE)</f>
        <v>SACCO</v>
      </c>
      <c r="D475" s="2" t="s">
        <v>218</v>
      </c>
      <c r="E475" s="67" t="str">
        <f t="shared" si="7"/>
        <v>SACCO1/16</v>
      </c>
      <c r="F475" s="25">
        <v>2</v>
      </c>
      <c r="G475" s="18">
        <v>4</v>
      </c>
      <c r="H475" s="3"/>
      <c r="I475" s="2" t="s">
        <v>16</v>
      </c>
      <c r="J475" s="26" t="s">
        <v>16</v>
      </c>
      <c r="K475" s="2" t="s">
        <v>34</v>
      </c>
      <c r="L475" s="2" t="s">
        <v>16</v>
      </c>
      <c r="M475" s="2" t="s">
        <v>16</v>
      </c>
      <c r="N475" s="50" t="s">
        <v>16</v>
      </c>
      <c r="O475" s="22" t="s">
        <v>35</v>
      </c>
      <c r="P475" s="23">
        <v>0</v>
      </c>
      <c r="Q475" s="23"/>
      <c r="R475" s="3" t="s">
        <v>1066</v>
      </c>
    </row>
    <row r="476" spans="1:18" s="21" customFormat="1" ht="38.25" x14ac:dyDescent="0.25">
      <c r="A476" s="25">
        <v>338</v>
      </c>
      <c r="B476" s="18">
        <v>325</v>
      </c>
      <c r="C476" s="67" t="str">
        <f>VLOOKUP(B476,'Elenco CC'!$A$2:$B$447,2,FALSE)</f>
        <v>SACCO</v>
      </c>
      <c r="D476" s="2" t="s">
        <v>218</v>
      </c>
      <c r="E476" s="67" t="str">
        <f t="shared" si="7"/>
        <v>SACCO1/16</v>
      </c>
      <c r="F476" s="25">
        <v>3</v>
      </c>
      <c r="G476" s="18">
        <v>4</v>
      </c>
      <c r="H476" s="3"/>
      <c r="I476" s="2" t="s">
        <v>16</v>
      </c>
      <c r="J476" s="26" t="s">
        <v>16</v>
      </c>
      <c r="K476" s="2" t="s">
        <v>219</v>
      </c>
      <c r="L476" s="2" t="s">
        <v>16</v>
      </c>
      <c r="M476" s="2" t="s">
        <v>16</v>
      </c>
      <c r="N476" s="50" t="s">
        <v>16</v>
      </c>
      <c r="O476" s="22" t="s">
        <v>35</v>
      </c>
      <c r="P476" s="23">
        <v>0</v>
      </c>
      <c r="Q476" s="23"/>
      <c r="R476" s="3" t="s">
        <v>1067</v>
      </c>
    </row>
    <row r="477" spans="1:18" s="21" customFormat="1" ht="63.75" x14ac:dyDescent="0.25">
      <c r="A477" s="25">
        <v>339</v>
      </c>
      <c r="B477" s="18">
        <v>325</v>
      </c>
      <c r="C477" s="67" t="str">
        <f>VLOOKUP(B477,'Elenco CC'!$A$2:$B$447,2,FALSE)</f>
        <v>SACCO</v>
      </c>
      <c r="D477" s="18">
        <v>237</v>
      </c>
      <c r="E477" s="67" t="str">
        <f t="shared" si="7"/>
        <v>SACCO237</v>
      </c>
      <c r="F477" s="25">
        <v>3</v>
      </c>
      <c r="G477" s="18">
        <v>4</v>
      </c>
      <c r="H477" s="3"/>
      <c r="I477" s="2" t="s">
        <v>16</v>
      </c>
      <c r="J477" s="26" t="s">
        <v>16</v>
      </c>
      <c r="K477" s="2" t="s">
        <v>21</v>
      </c>
      <c r="L477" s="2" t="s">
        <v>16</v>
      </c>
      <c r="M477" s="2" t="s">
        <v>16</v>
      </c>
      <c r="N477" s="50" t="s">
        <v>16</v>
      </c>
      <c r="O477" s="19" t="s">
        <v>1068</v>
      </c>
      <c r="P477" s="20">
        <v>14842.78</v>
      </c>
      <c r="Q477" s="20">
        <v>1013019.74</v>
      </c>
      <c r="R477" s="22" t="s">
        <v>220</v>
      </c>
    </row>
    <row r="478" spans="1:18" s="21" customFormat="1" ht="51" x14ac:dyDescent="0.25">
      <c r="A478" s="25">
        <v>340</v>
      </c>
      <c r="B478" s="18">
        <v>325</v>
      </c>
      <c r="C478" s="67" t="str">
        <f>VLOOKUP(B478,'Elenco CC'!$A$2:$B$447,2,FALSE)</f>
        <v>SACCO</v>
      </c>
      <c r="D478" s="2" t="s">
        <v>221</v>
      </c>
      <c r="E478" s="67" t="str">
        <f t="shared" si="7"/>
        <v>SACCO248/2</v>
      </c>
      <c r="F478" s="25">
        <v>3</v>
      </c>
      <c r="G478" s="18">
        <v>4</v>
      </c>
      <c r="H478" s="3"/>
      <c r="I478" s="2" t="s">
        <v>16</v>
      </c>
      <c r="J478" s="26" t="s">
        <v>16</v>
      </c>
      <c r="K478" s="2" t="s">
        <v>54</v>
      </c>
      <c r="L478" s="18">
        <v>2</v>
      </c>
      <c r="M478" s="2" t="s">
        <v>222</v>
      </c>
      <c r="N478" s="50">
        <v>199</v>
      </c>
      <c r="O478" s="19" t="s">
        <v>1069</v>
      </c>
      <c r="P478" s="20">
        <v>444.15</v>
      </c>
      <c r="Q478" s="20">
        <v>74617.2</v>
      </c>
      <c r="R478" s="3" t="s">
        <v>1070</v>
      </c>
    </row>
    <row r="479" spans="1:18" s="21" customFormat="1" ht="38.25" x14ac:dyDescent="0.25">
      <c r="A479" s="28">
        <v>342</v>
      </c>
      <c r="B479" s="29">
        <v>325</v>
      </c>
      <c r="C479" s="68" t="str">
        <f>VLOOKUP(B479,'Elenco CC'!$A$2:$B$447,2,FALSE)</f>
        <v>SACCO</v>
      </c>
      <c r="D479" s="29">
        <v>994</v>
      </c>
      <c r="E479" s="67" t="str">
        <f t="shared" si="7"/>
        <v>SACCO994</v>
      </c>
      <c r="F479" s="28">
        <v>1</v>
      </c>
      <c r="G479" s="29">
        <v>4</v>
      </c>
      <c r="H479" s="31"/>
      <c r="I479" s="33" t="s">
        <v>16</v>
      </c>
      <c r="J479" s="32" t="s">
        <v>16</v>
      </c>
      <c r="K479" s="33" t="s">
        <v>34</v>
      </c>
      <c r="L479" s="33" t="s">
        <v>16</v>
      </c>
      <c r="M479" s="33" t="s">
        <v>16</v>
      </c>
      <c r="N479" s="51" t="s">
        <v>16</v>
      </c>
      <c r="O479" s="34" t="s">
        <v>35</v>
      </c>
      <c r="P479" s="35">
        <v>0</v>
      </c>
      <c r="Q479" s="35"/>
      <c r="R479" s="31" t="s">
        <v>1066</v>
      </c>
    </row>
    <row r="480" spans="1:18" s="21" customFormat="1" ht="38.25" x14ac:dyDescent="0.25">
      <c r="A480" s="41">
        <v>343</v>
      </c>
      <c r="B480" s="38">
        <v>325</v>
      </c>
      <c r="C480" s="70" t="str">
        <f>VLOOKUP(B480,'Elenco CC'!$A$2:$B$447,2,FALSE)</f>
        <v>SACCO</v>
      </c>
      <c r="D480" s="38">
        <v>994</v>
      </c>
      <c r="E480" s="67" t="str">
        <f t="shared" si="7"/>
        <v>SACCO994</v>
      </c>
      <c r="F480" s="41">
        <v>2</v>
      </c>
      <c r="G480" s="38">
        <v>4</v>
      </c>
      <c r="H480" s="8"/>
      <c r="I480" s="48" t="s">
        <v>16</v>
      </c>
      <c r="J480" s="57" t="s">
        <v>16</v>
      </c>
      <c r="K480" s="48" t="s">
        <v>219</v>
      </c>
      <c r="L480" s="48" t="s">
        <v>16</v>
      </c>
      <c r="M480" s="48" t="s">
        <v>16</v>
      </c>
      <c r="N480" s="58" t="s">
        <v>16</v>
      </c>
      <c r="O480" s="45" t="s">
        <v>35</v>
      </c>
      <c r="P480" s="60">
        <v>0</v>
      </c>
      <c r="Q480" s="60"/>
      <c r="R480" s="8" t="s">
        <v>1067</v>
      </c>
    </row>
    <row r="481" spans="1:18" s="21" customFormat="1" ht="38.25" x14ac:dyDescent="0.25">
      <c r="A481" s="25">
        <v>344</v>
      </c>
      <c r="B481" s="18">
        <v>325</v>
      </c>
      <c r="C481" s="67" t="str">
        <f>VLOOKUP(B481,'Elenco CC'!$A$2:$B$447,2,FALSE)</f>
        <v>SACCO</v>
      </c>
      <c r="D481" s="18">
        <v>995</v>
      </c>
      <c r="E481" s="67" t="str">
        <f t="shared" si="7"/>
        <v>SACCO995</v>
      </c>
      <c r="F481" s="25">
        <v>1</v>
      </c>
      <c r="G481" s="18">
        <v>4</v>
      </c>
      <c r="H481" s="3"/>
      <c r="I481" s="2" t="s">
        <v>16</v>
      </c>
      <c r="J481" s="26" t="s">
        <v>16</v>
      </c>
      <c r="K481" s="2" t="s">
        <v>34</v>
      </c>
      <c r="L481" s="2" t="s">
        <v>16</v>
      </c>
      <c r="M481" s="2" t="s">
        <v>16</v>
      </c>
      <c r="N481" s="50" t="s">
        <v>16</v>
      </c>
      <c r="O481" s="22" t="s">
        <v>35</v>
      </c>
      <c r="P481" s="23">
        <v>0</v>
      </c>
      <c r="Q481" s="23"/>
      <c r="R481" s="3" t="s">
        <v>1066</v>
      </c>
    </row>
    <row r="482" spans="1:18" s="21" customFormat="1" ht="51" x14ac:dyDescent="0.25">
      <c r="A482" s="25">
        <v>345</v>
      </c>
      <c r="B482" s="18">
        <v>325</v>
      </c>
      <c r="C482" s="67" t="str">
        <f>VLOOKUP(B482,'Elenco CC'!$A$2:$B$447,2,FALSE)</f>
        <v>SACCO</v>
      </c>
      <c r="D482" s="18">
        <v>995</v>
      </c>
      <c r="E482" s="67" t="str">
        <f t="shared" si="7"/>
        <v>SACCO995</v>
      </c>
      <c r="F482" s="25">
        <v>2</v>
      </c>
      <c r="G482" s="18">
        <v>4</v>
      </c>
      <c r="H482" s="3"/>
      <c r="I482" s="2" t="s">
        <v>16</v>
      </c>
      <c r="J482" s="26" t="s">
        <v>16</v>
      </c>
      <c r="K482" s="2" t="s">
        <v>21</v>
      </c>
      <c r="L482" s="2" t="s">
        <v>16</v>
      </c>
      <c r="M482" s="2" t="s">
        <v>16</v>
      </c>
      <c r="N482" s="50" t="s">
        <v>16</v>
      </c>
      <c r="O482" s="19" t="s">
        <v>1073</v>
      </c>
      <c r="P482" s="20">
        <v>3602.88</v>
      </c>
      <c r="Q482" s="20">
        <v>245896.56</v>
      </c>
      <c r="R482" s="3" t="s">
        <v>1074</v>
      </c>
    </row>
    <row r="483" spans="1:18" s="21" customFormat="1" ht="38.25" x14ac:dyDescent="0.25">
      <c r="A483" s="25">
        <v>346</v>
      </c>
      <c r="B483" s="18">
        <v>325</v>
      </c>
      <c r="C483" s="67" t="str">
        <f>VLOOKUP(B483,'Elenco CC'!$A$2:$B$447,2,FALSE)</f>
        <v>SACCO</v>
      </c>
      <c r="D483" s="18">
        <v>995</v>
      </c>
      <c r="E483" s="67" t="str">
        <f t="shared" si="7"/>
        <v>SACCO995</v>
      </c>
      <c r="F483" s="25">
        <v>3</v>
      </c>
      <c r="G483" s="18">
        <v>4</v>
      </c>
      <c r="H483" s="3"/>
      <c r="I483" s="2" t="s">
        <v>16</v>
      </c>
      <c r="J483" s="26" t="s">
        <v>16</v>
      </c>
      <c r="K483" s="2" t="s">
        <v>219</v>
      </c>
      <c r="L483" s="2" t="s">
        <v>16</v>
      </c>
      <c r="M483" s="2" t="s">
        <v>16</v>
      </c>
      <c r="N483" s="50" t="s">
        <v>16</v>
      </c>
      <c r="O483" s="22" t="s">
        <v>35</v>
      </c>
      <c r="P483" s="23">
        <v>0</v>
      </c>
      <c r="Q483" s="23"/>
      <c r="R483" s="3" t="s">
        <v>1075</v>
      </c>
    </row>
    <row r="484" spans="1:18" s="21" customFormat="1" ht="51" x14ac:dyDescent="0.25">
      <c r="A484" s="25">
        <v>347</v>
      </c>
      <c r="B484" s="86">
        <v>325</v>
      </c>
      <c r="C484" s="67" t="str">
        <f>VLOOKUP(B484,'Elenco CC'!$A$2:$B$447,2,FALSE)</f>
        <v>SACCO</v>
      </c>
      <c r="D484" s="19">
        <v>998</v>
      </c>
      <c r="E484" s="67" t="str">
        <f t="shared" si="7"/>
        <v>SACCO998</v>
      </c>
      <c r="F484" s="9"/>
      <c r="G484" s="19">
        <v>4</v>
      </c>
      <c r="H484" s="3"/>
      <c r="I484" s="2" t="s">
        <v>16</v>
      </c>
      <c r="J484" s="26" t="s">
        <v>16</v>
      </c>
      <c r="K484" s="2" t="s">
        <v>150</v>
      </c>
      <c r="L484" s="18">
        <v>1</v>
      </c>
      <c r="M484" s="2" t="s">
        <v>223</v>
      </c>
      <c r="N484" s="50">
        <v>29</v>
      </c>
      <c r="O484" s="19" t="s">
        <v>1076</v>
      </c>
      <c r="P484" s="20">
        <v>17.97</v>
      </c>
      <c r="Q484" s="20">
        <v>3018.96</v>
      </c>
      <c r="R484" s="3" t="s">
        <v>1077</v>
      </c>
    </row>
    <row r="485" spans="1:18" s="21" customFormat="1" ht="51" x14ac:dyDescent="0.25">
      <c r="A485" s="25">
        <v>348</v>
      </c>
      <c r="B485" s="18">
        <v>325</v>
      </c>
      <c r="C485" s="67" t="str">
        <f>VLOOKUP(B485,'Elenco CC'!$A$2:$B$447,2,FALSE)</f>
        <v>SACCO</v>
      </c>
      <c r="D485" s="2" t="s">
        <v>224</v>
      </c>
      <c r="E485" s="67" t="str">
        <f t="shared" si="7"/>
        <v>SACCO1/11</v>
      </c>
      <c r="F485" s="25">
        <v>5</v>
      </c>
      <c r="G485" s="18">
        <v>6</v>
      </c>
      <c r="H485" s="3"/>
      <c r="I485" s="2" t="s">
        <v>16</v>
      </c>
      <c r="J485" s="26" t="s">
        <v>16</v>
      </c>
      <c r="K485" s="2" t="s">
        <v>21</v>
      </c>
      <c r="L485" s="2" t="s">
        <v>16</v>
      </c>
      <c r="M485" s="2" t="s">
        <v>16</v>
      </c>
      <c r="N485" s="50" t="s">
        <v>16</v>
      </c>
      <c r="O485" s="19" t="s">
        <v>1078</v>
      </c>
      <c r="P485" s="20">
        <v>3179.79</v>
      </c>
      <c r="Q485" s="20">
        <v>217020.67</v>
      </c>
      <c r="R485" s="3" t="s">
        <v>1079</v>
      </c>
    </row>
    <row r="486" spans="1:18" s="21" customFormat="1" ht="51" x14ac:dyDescent="0.25">
      <c r="A486" s="25">
        <v>349</v>
      </c>
      <c r="B486" s="18">
        <v>325</v>
      </c>
      <c r="C486" s="67" t="str">
        <f>VLOOKUP(B486,'Elenco CC'!$A$2:$B$447,2,FALSE)</f>
        <v>SACCO</v>
      </c>
      <c r="D486" s="2" t="s">
        <v>224</v>
      </c>
      <c r="E486" s="67" t="str">
        <f t="shared" si="7"/>
        <v>SACCO1/11</v>
      </c>
      <c r="F486" s="25">
        <v>6</v>
      </c>
      <c r="G486" s="18">
        <v>6</v>
      </c>
      <c r="H486" s="3"/>
      <c r="I486" s="2" t="s">
        <v>16</v>
      </c>
      <c r="J486" s="26" t="s">
        <v>16</v>
      </c>
      <c r="K486" s="2" t="s">
        <v>21</v>
      </c>
      <c r="L486" s="2" t="s">
        <v>16</v>
      </c>
      <c r="M486" s="2" t="s">
        <v>16</v>
      </c>
      <c r="N486" s="50" t="s">
        <v>16</v>
      </c>
      <c r="O486" s="19" t="s">
        <v>1080</v>
      </c>
      <c r="P486" s="20">
        <v>2528.19</v>
      </c>
      <c r="Q486" s="20">
        <v>172548.97</v>
      </c>
      <c r="R486" s="3" t="s">
        <v>1079</v>
      </c>
    </row>
    <row r="487" spans="1:18" s="21" customFormat="1" ht="51" x14ac:dyDescent="0.25">
      <c r="A487" s="25">
        <v>350</v>
      </c>
      <c r="B487" s="18">
        <v>325</v>
      </c>
      <c r="C487" s="67" t="str">
        <f>VLOOKUP(B487,'Elenco CC'!$A$2:$B$447,2,FALSE)</f>
        <v>SACCO</v>
      </c>
      <c r="D487" s="2" t="s">
        <v>224</v>
      </c>
      <c r="E487" s="67" t="str">
        <f t="shared" si="7"/>
        <v>SACCO1/11</v>
      </c>
      <c r="F487" s="25">
        <v>7</v>
      </c>
      <c r="G487" s="18">
        <v>6</v>
      </c>
      <c r="H487" s="3"/>
      <c r="I487" s="2" t="s">
        <v>16</v>
      </c>
      <c r="J487" s="26" t="s">
        <v>16</v>
      </c>
      <c r="K487" s="2" t="s">
        <v>21</v>
      </c>
      <c r="L487" s="2" t="s">
        <v>16</v>
      </c>
      <c r="M487" s="2" t="s">
        <v>16</v>
      </c>
      <c r="N487" s="50" t="s">
        <v>16</v>
      </c>
      <c r="O487" s="19" t="s">
        <v>1081</v>
      </c>
      <c r="P487" s="20">
        <v>352.83</v>
      </c>
      <c r="Q487" s="20">
        <v>24080.65</v>
      </c>
      <c r="R487" s="3" t="s">
        <v>1082</v>
      </c>
    </row>
    <row r="488" spans="1:18" s="21" customFormat="1" ht="51" x14ac:dyDescent="0.25">
      <c r="A488" s="25">
        <v>351</v>
      </c>
      <c r="B488" s="18">
        <v>325</v>
      </c>
      <c r="C488" s="67" t="str">
        <f>VLOOKUP(B488,'Elenco CC'!$A$2:$B$447,2,FALSE)</f>
        <v>SACCO</v>
      </c>
      <c r="D488" s="2" t="s">
        <v>224</v>
      </c>
      <c r="E488" s="67" t="str">
        <f t="shared" si="7"/>
        <v>SACCO1/11</v>
      </c>
      <c r="F488" s="25">
        <v>8</v>
      </c>
      <c r="G488" s="18">
        <v>6</v>
      </c>
      <c r="H488" s="3"/>
      <c r="I488" s="2" t="s">
        <v>16</v>
      </c>
      <c r="J488" s="26" t="s">
        <v>16</v>
      </c>
      <c r="K488" s="2" t="s">
        <v>21</v>
      </c>
      <c r="L488" s="2" t="s">
        <v>16</v>
      </c>
      <c r="M488" s="2" t="s">
        <v>16</v>
      </c>
      <c r="N488" s="50" t="s">
        <v>16</v>
      </c>
      <c r="O488" s="19" t="s">
        <v>1083</v>
      </c>
      <c r="P488" s="20">
        <v>1003.47</v>
      </c>
      <c r="Q488" s="20">
        <v>68486.83</v>
      </c>
      <c r="R488" s="3" t="s">
        <v>1082</v>
      </c>
    </row>
    <row r="489" spans="1:18" s="21" customFormat="1" ht="51" x14ac:dyDescent="0.25">
      <c r="A489" s="25">
        <v>352</v>
      </c>
      <c r="B489" s="18">
        <v>325</v>
      </c>
      <c r="C489" s="67" t="str">
        <f>VLOOKUP(B489,'Elenco CC'!$A$2:$B$447,2,FALSE)</f>
        <v>SACCO</v>
      </c>
      <c r="D489" s="2" t="s">
        <v>224</v>
      </c>
      <c r="E489" s="67" t="str">
        <f t="shared" si="7"/>
        <v>SACCO1/11</v>
      </c>
      <c r="F489" s="25">
        <v>9</v>
      </c>
      <c r="G489" s="18">
        <v>6</v>
      </c>
      <c r="H489" s="3"/>
      <c r="I489" s="2" t="s">
        <v>16</v>
      </c>
      <c r="J489" s="26" t="s">
        <v>16</v>
      </c>
      <c r="K489" s="2" t="s">
        <v>21</v>
      </c>
      <c r="L489" s="2" t="s">
        <v>16</v>
      </c>
      <c r="M489" s="2" t="s">
        <v>16</v>
      </c>
      <c r="N489" s="50" t="s">
        <v>16</v>
      </c>
      <c r="O489" s="19" t="s">
        <v>1084</v>
      </c>
      <c r="P489" s="20">
        <v>1357.05</v>
      </c>
      <c r="Q489" s="20">
        <v>92618.66</v>
      </c>
      <c r="R489" s="3" t="s">
        <v>1082</v>
      </c>
    </row>
    <row r="490" spans="1:18" s="21" customFormat="1" ht="51" x14ac:dyDescent="0.25">
      <c r="A490" s="25">
        <v>353</v>
      </c>
      <c r="B490" s="18">
        <v>325</v>
      </c>
      <c r="C490" s="67" t="str">
        <f>VLOOKUP(B490,'Elenco CC'!$A$2:$B$447,2,FALSE)</f>
        <v>SACCO</v>
      </c>
      <c r="D490" s="2" t="s">
        <v>224</v>
      </c>
      <c r="E490" s="67" t="str">
        <f t="shared" si="7"/>
        <v>SACCO1/11</v>
      </c>
      <c r="F490" s="25">
        <v>10</v>
      </c>
      <c r="G490" s="18">
        <v>6</v>
      </c>
      <c r="H490" s="3"/>
      <c r="I490" s="2" t="s">
        <v>16</v>
      </c>
      <c r="J490" s="26" t="s">
        <v>16</v>
      </c>
      <c r="K490" s="2" t="s">
        <v>21</v>
      </c>
      <c r="L490" s="2" t="s">
        <v>16</v>
      </c>
      <c r="M490" s="2" t="s">
        <v>16</v>
      </c>
      <c r="N490" s="50" t="s">
        <v>16</v>
      </c>
      <c r="O490" s="19" t="s">
        <v>1085</v>
      </c>
      <c r="P490" s="20">
        <v>4466.8599999999997</v>
      </c>
      <c r="Q490" s="20">
        <v>304863.2</v>
      </c>
      <c r="R490" s="3" t="s">
        <v>1086</v>
      </c>
    </row>
    <row r="491" spans="1:18" s="21" customFormat="1" ht="51" x14ac:dyDescent="0.25">
      <c r="A491" s="25">
        <v>354</v>
      </c>
      <c r="B491" s="18">
        <v>325</v>
      </c>
      <c r="C491" s="67" t="str">
        <f>VLOOKUP(B491,'Elenco CC'!$A$2:$B$447,2,FALSE)</f>
        <v>SACCO</v>
      </c>
      <c r="D491" s="2" t="s">
        <v>224</v>
      </c>
      <c r="E491" s="67" t="str">
        <f t="shared" si="7"/>
        <v>SACCO1/11</v>
      </c>
      <c r="F491" s="25">
        <v>11</v>
      </c>
      <c r="G491" s="18">
        <v>6</v>
      </c>
      <c r="H491" s="3"/>
      <c r="I491" s="2" t="s">
        <v>16</v>
      </c>
      <c r="J491" s="26" t="s">
        <v>16</v>
      </c>
      <c r="K491" s="2" t="s">
        <v>21</v>
      </c>
      <c r="L491" s="2" t="s">
        <v>16</v>
      </c>
      <c r="M491" s="2" t="s">
        <v>16</v>
      </c>
      <c r="N491" s="50" t="s">
        <v>16</v>
      </c>
      <c r="O491" s="19" t="s">
        <v>1087</v>
      </c>
      <c r="P491" s="20">
        <v>8683.51</v>
      </c>
      <c r="Q491" s="20">
        <v>592649.56000000006</v>
      </c>
      <c r="R491" s="3" t="s">
        <v>1086</v>
      </c>
    </row>
    <row r="492" spans="1:18" s="21" customFormat="1" ht="51" x14ac:dyDescent="0.25">
      <c r="A492" s="25">
        <v>355</v>
      </c>
      <c r="B492" s="18">
        <v>325</v>
      </c>
      <c r="C492" s="67" t="str">
        <f>VLOOKUP(B492,'Elenco CC'!$A$2:$B$447,2,FALSE)</f>
        <v>SACCO</v>
      </c>
      <c r="D492" s="2" t="s">
        <v>224</v>
      </c>
      <c r="E492" s="67" t="str">
        <f t="shared" si="7"/>
        <v>SACCO1/11</v>
      </c>
      <c r="F492" s="25">
        <v>12</v>
      </c>
      <c r="G492" s="18">
        <v>6</v>
      </c>
      <c r="H492" s="3"/>
      <c r="I492" s="2" t="s">
        <v>16</v>
      </c>
      <c r="J492" s="26" t="s">
        <v>16</v>
      </c>
      <c r="K492" s="2" t="s">
        <v>21</v>
      </c>
      <c r="L492" s="2" t="s">
        <v>16</v>
      </c>
      <c r="M492" s="2" t="s">
        <v>16</v>
      </c>
      <c r="N492" s="50" t="s">
        <v>16</v>
      </c>
      <c r="O492" s="19" t="s">
        <v>1088</v>
      </c>
      <c r="P492" s="20">
        <v>4485.1400000000003</v>
      </c>
      <c r="Q492" s="20">
        <v>306110.81</v>
      </c>
      <c r="R492" s="3" t="s">
        <v>1089</v>
      </c>
    </row>
    <row r="493" spans="1:18" s="21" customFormat="1" ht="51" x14ac:dyDescent="0.25">
      <c r="A493" s="25">
        <v>356</v>
      </c>
      <c r="B493" s="18">
        <v>325</v>
      </c>
      <c r="C493" s="67" t="str">
        <f>VLOOKUP(B493,'Elenco CC'!$A$2:$B$447,2,FALSE)</f>
        <v>SACCO</v>
      </c>
      <c r="D493" s="2" t="s">
        <v>224</v>
      </c>
      <c r="E493" s="67" t="str">
        <f t="shared" si="7"/>
        <v>SACCO1/11</v>
      </c>
      <c r="F493" s="25">
        <v>13</v>
      </c>
      <c r="G493" s="18">
        <v>6</v>
      </c>
      <c r="H493" s="3"/>
      <c r="I493" s="2" t="s">
        <v>16</v>
      </c>
      <c r="J493" s="26" t="s">
        <v>16</v>
      </c>
      <c r="K493" s="2" t="s">
        <v>21</v>
      </c>
      <c r="L493" s="2" t="s">
        <v>16</v>
      </c>
      <c r="M493" s="2" t="s">
        <v>16</v>
      </c>
      <c r="N493" s="50" t="s">
        <v>16</v>
      </c>
      <c r="O493" s="19" t="s">
        <v>1090</v>
      </c>
      <c r="P493" s="20">
        <v>4122.16</v>
      </c>
      <c r="Q493" s="20">
        <v>281337.42</v>
      </c>
      <c r="R493" s="3" t="s">
        <v>1089</v>
      </c>
    </row>
    <row r="494" spans="1:18" s="21" customFormat="1" ht="51" x14ac:dyDescent="0.25">
      <c r="A494" s="25">
        <v>357</v>
      </c>
      <c r="B494" s="18">
        <v>325</v>
      </c>
      <c r="C494" s="67" t="str">
        <f>VLOOKUP(B494,'Elenco CC'!$A$2:$B$447,2,FALSE)</f>
        <v>SACCO</v>
      </c>
      <c r="D494" s="2" t="s">
        <v>224</v>
      </c>
      <c r="E494" s="67" t="str">
        <f t="shared" si="7"/>
        <v>SACCO1/11</v>
      </c>
      <c r="F494" s="25">
        <v>14</v>
      </c>
      <c r="G494" s="18">
        <v>6</v>
      </c>
      <c r="H494" s="3"/>
      <c r="I494" s="2" t="s">
        <v>16</v>
      </c>
      <c r="J494" s="26" t="s">
        <v>16</v>
      </c>
      <c r="K494" s="2" t="s">
        <v>21</v>
      </c>
      <c r="L494" s="2" t="s">
        <v>16</v>
      </c>
      <c r="M494" s="2" t="s">
        <v>16</v>
      </c>
      <c r="N494" s="50" t="s">
        <v>16</v>
      </c>
      <c r="O494" s="19" t="s">
        <v>1091</v>
      </c>
      <c r="P494" s="20">
        <v>4302.33</v>
      </c>
      <c r="Q494" s="20">
        <v>293634.02</v>
      </c>
      <c r="R494" s="3" t="s">
        <v>1092</v>
      </c>
    </row>
    <row r="495" spans="1:18" s="21" customFormat="1" ht="51" x14ac:dyDescent="0.25">
      <c r="A495" s="25">
        <v>358</v>
      </c>
      <c r="B495" s="18">
        <v>325</v>
      </c>
      <c r="C495" s="67" t="str">
        <f>VLOOKUP(B495,'Elenco CC'!$A$2:$B$447,2,FALSE)</f>
        <v>SACCO</v>
      </c>
      <c r="D495" s="2" t="s">
        <v>224</v>
      </c>
      <c r="E495" s="67" t="str">
        <f t="shared" si="7"/>
        <v>SACCO1/11</v>
      </c>
      <c r="F495" s="25">
        <v>15</v>
      </c>
      <c r="G495" s="18">
        <v>6</v>
      </c>
      <c r="H495" s="3"/>
      <c r="I495" s="2" t="s">
        <v>16</v>
      </c>
      <c r="J495" s="26" t="s">
        <v>16</v>
      </c>
      <c r="K495" s="2" t="s">
        <v>21</v>
      </c>
      <c r="L495" s="2" t="s">
        <v>16</v>
      </c>
      <c r="M495" s="2" t="s">
        <v>16</v>
      </c>
      <c r="N495" s="50" t="s">
        <v>16</v>
      </c>
      <c r="O495" s="19" t="s">
        <v>1093</v>
      </c>
      <c r="P495" s="20">
        <v>3690.13</v>
      </c>
      <c r="Q495" s="20">
        <v>251851.37</v>
      </c>
      <c r="R495" s="3" t="s">
        <v>1094</v>
      </c>
    </row>
    <row r="496" spans="1:18" s="21" customFormat="1" ht="51" x14ac:dyDescent="0.25">
      <c r="A496" s="25">
        <v>359</v>
      </c>
      <c r="B496" s="18">
        <v>325</v>
      </c>
      <c r="C496" s="67" t="str">
        <f>VLOOKUP(B496,'Elenco CC'!$A$2:$B$447,2,FALSE)</f>
        <v>SACCO</v>
      </c>
      <c r="D496" s="2" t="s">
        <v>225</v>
      </c>
      <c r="E496" s="67" t="str">
        <f t="shared" si="7"/>
        <v>SACCO248/1</v>
      </c>
      <c r="F496" s="25">
        <v>4</v>
      </c>
      <c r="G496" s="18">
        <v>4</v>
      </c>
      <c r="H496" s="3"/>
      <c r="I496" s="2" t="s">
        <v>16</v>
      </c>
      <c r="J496" s="26" t="s">
        <v>16</v>
      </c>
      <c r="K496" s="2" t="s">
        <v>54</v>
      </c>
      <c r="L496" s="18">
        <v>1</v>
      </c>
      <c r="M496" s="2" t="s">
        <v>226</v>
      </c>
      <c r="N496" s="50">
        <v>617</v>
      </c>
      <c r="O496" s="19" t="s">
        <v>1095</v>
      </c>
      <c r="P496" s="20">
        <v>1196.99</v>
      </c>
      <c r="Q496" s="20">
        <v>201094.32</v>
      </c>
      <c r="R496" s="3" t="s">
        <v>1096</v>
      </c>
    </row>
    <row r="497" spans="1:18" s="21" customFormat="1" ht="63.75" x14ac:dyDescent="0.25">
      <c r="A497" s="25">
        <v>360</v>
      </c>
      <c r="B497" s="18">
        <v>325</v>
      </c>
      <c r="C497" s="67" t="str">
        <f>VLOOKUP(B497,'Elenco CC'!$A$2:$B$447,2,FALSE)</f>
        <v>SACCO</v>
      </c>
      <c r="D497" s="2" t="s">
        <v>225</v>
      </c>
      <c r="E497" s="67" t="str">
        <f t="shared" si="7"/>
        <v>SACCO248/1</v>
      </c>
      <c r="F497" s="25">
        <v>5</v>
      </c>
      <c r="G497" s="18">
        <v>4</v>
      </c>
      <c r="H497" s="3"/>
      <c r="I497" s="2" t="s">
        <v>16</v>
      </c>
      <c r="J497" s="26" t="s">
        <v>16</v>
      </c>
      <c r="K497" s="2" t="s">
        <v>227</v>
      </c>
      <c r="L497" s="18">
        <v>1</v>
      </c>
      <c r="M497" s="22" t="s">
        <v>228</v>
      </c>
      <c r="N497" s="50">
        <v>3659</v>
      </c>
      <c r="O497" s="19" t="s">
        <v>1097</v>
      </c>
      <c r="P497" s="20">
        <v>18989.560000000001</v>
      </c>
      <c r="Q497" s="20">
        <v>2791465.32</v>
      </c>
      <c r="R497" s="22" t="s">
        <v>229</v>
      </c>
    </row>
    <row r="498" spans="1:18" s="21" customFormat="1" ht="51" x14ac:dyDescent="0.25">
      <c r="A498" s="25">
        <v>361</v>
      </c>
      <c r="B498" s="18">
        <v>325</v>
      </c>
      <c r="C498" s="67" t="str">
        <f>VLOOKUP(B498,'Elenco CC'!$A$2:$B$447,2,FALSE)</f>
        <v>SACCO</v>
      </c>
      <c r="D498" s="2" t="s">
        <v>230</v>
      </c>
      <c r="E498" s="67" t="str">
        <f t="shared" si="7"/>
        <v>SACCO1/7</v>
      </c>
      <c r="F498" s="25">
        <v>4</v>
      </c>
      <c r="G498" s="18">
        <v>6</v>
      </c>
      <c r="H498" s="3"/>
      <c r="I498" s="2" t="s">
        <v>16</v>
      </c>
      <c r="J498" s="26" t="s">
        <v>16</v>
      </c>
      <c r="K498" s="2" t="s">
        <v>21</v>
      </c>
      <c r="L498" s="2" t="s">
        <v>16</v>
      </c>
      <c r="M498" s="2" t="s">
        <v>16</v>
      </c>
      <c r="N498" s="50" t="s">
        <v>16</v>
      </c>
      <c r="O498" s="19" t="s">
        <v>1098</v>
      </c>
      <c r="P498" s="20">
        <v>2171.62</v>
      </c>
      <c r="Q498" s="20">
        <v>148213.07</v>
      </c>
      <c r="R498" s="3" t="s">
        <v>1099</v>
      </c>
    </row>
    <row r="499" spans="1:18" s="21" customFormat="1" ht="51" x14ac:dyDescent="0.25">
      <c r="A499" s="25">
        <v>362</v>
      </c>
      <c r="B499" s="86">
        <v>325</v>
      </c>
      <c r="C499" s="67" t="str">
        <f>VLOOKUP(B499,'Elenco CC'!$A$2:$B$447,2,FALSE)</f>
        <v>SACCO</v>
      </c>
      <c r="D499" s="2" t="s">
        <v>230</v>
      </c>
      <c r="E499" s="67" t="str">
        <f t="shared" si="7"/>
        <v>SACCO1/7</v>
      </c>
      <c r="F499" s="76">
        <v>5</v>
      </c>
      <c r="G499" s="19">
        <v>6</v>
      </c>
      <c r="H499" s="3"/>
      <c r="I499" s="2" t="s">
        <v>16</v>
      </c>
      <c r="J499" s="26" t="s">
        <v>16</v>
      </c>
      <c r="K499" s="2" t="s">
        <v>227</v>
      </c>
      <c r="L499" s="18">
        <v>3</v>
      </c>
      <c r="M499" s="22" t="s">
        <v>231</v>
      </c>
      <c r="N499" s="50">
        <v>622</v>
      </c>
      <c r="O499" s="19" t="s">
        <v>1100</v>
      </c>
      <c r="P499" s="20">
        <v>8292.23</v>
      </c>
      <c r="Q499" s="20">
        <v>1218957.81</v>
      </c>
      <c r="R499" s="3" t="s">
        <v>1101</v>
      </c>
    </row>
    <row r="500" spans="1:18" s="21" customFormat="1" x14ac:dyDescent="0.25">
      <c r="A500" s="25">
        <v>362</v>
      </c>
      <c r="B500" s="86">
        <v>325</v>
      </c>
      <c r="C500" s="67" t="str">
        <f>VLOOKUP(B500,'Elenco CC'!$A$2:$B$447,2,FALSE)</f>
        <v>SACCO</v>
      </c>
      <c r="D500" s="19">
        <v>996</v>
      </c>
      <c r="E500" s="67" t="str">
        <f t="shared" si="7"/>
        <v>SACCO996</v>
      </c>
      <c r="F500" s="76">
        <v>1</v>
      </c>
      <c r="G500" s="19">
        <v>6</v>
      </c>
      <c r="H500" s="3"/>
      <c r="I500" s="2" t="s">
        <v>16</v>
      </c>
      <c r="J500" s="26" t="s">
        <v>16</v>
      </c>
      <c r="K500" s="2"/>
      <c r="L500" s="18"/>
      <c r="M500" s="22"/>
      <c r="N500" s="50"/>
      <c r="O500" s="19"/>
      <c r="P500" s="20"/>
      <c r="Q500" s="20"/>
      <c r="R500" s="3"/>
    </row>
    <row r="501" spans="1:18" s="21" customFormat="1" ht="51" x14ac:dyDescent="0.25">
      <c r="A501" s="25">
        <v>363</v>
      </c>
      <c r="B501" s="18">
        <v>325</v>
      </c>
      <c r="C501" s="67" t="str">
        <f>VLOOKUP(B501,'Elenco CC'!$A$2:$B$447,2,FALSE)</f>
        <v>SACCO</v>
      </c>
      <c r="D501" s="2" t="s">
        <v>207</v>
      </c>
      <c r="E501" s="67" t="str">
        <f t="shared" si="7"/>
        <v>SACCO1/5</v>
      </c>
      <c r="F501" s="25">
        <v>7</v>
      </c>
      <c r="G501" s="18">
        <v>4</v>
      </c>
      <c r="H501" s="3"/>
      <c r="I501" s="2" t="s">
        <v>16</v>
      </c>
      <c r="J501" s="26" t="s">
        <v>16</v>
      </c>
      <c r="K501" s="2" t="s">
        <v>54</v>
      </c>
      <c r="L501" s="18">
        <v>1</v>
      </c>
      <c r="M501" s="2" t="s">
        <v>232</v>
      </c>
      <c r="N501" s="50">
        <v>320</v>
      </c>
      <c r="O501" s="19" t="s">
        <v>1102</v>
      </c>
      <c r="P501" s="20">
        <v>590.72</v>
      </c>
      <c r="Q501" s="20">
        <v>99240.960000000006</v>
      </c>
      <c r="R501" s="3" t="s">
        <v>1103</v>
      </c>
    </row>
    <row r="502" spans="1:18" s="21" customFormat="1" ht="51" x14ac:dyDescent="0.25">
      <c r="A502" s="25">
        <v>364</v>
      </c>
      <c r="B502" s="18">
        <v>325</v>
      </c>
      <c r="C502" s="67" t="str">
        <f>VLOOKUP(B502,'Elenco CC'!$A$2:$B$447,2,FALSE)</f>
        <v>SACCO</v>
      </c>
      <c r="D502" s="2" t="s">
        <v>207</v>
      </c>
      <c r="E502" s="67" t="str">
        <f t="shared" si="7"/>
        <v>SACCO1/5</v>
      </c>
      <c r="F502" s="25">
        <v>8</v>
      </c>
      <c r="G502" s="18">
        <v>4</v>
      </c>
      <c r="H502" s="3"/>
      <c r="I502" s="2" t="s">
        <v>16</v>
      </c>
      <c r="J502" s="26" t="s">
        <v>16</v>
      </c>
      <c r="K502" s="2" t="s">
        <v>54</v>
      </c>
      <c r="L502" s="18">
        <v>2</v>
      </c>
      <c r="M502" s="2" t="s">
        <v>59</v>
      </c>
      <c r="N502" s="50">
        <v>24</v>
      </c>
      <c r="O502" s="19" t="s">
        <v>1104</v>
      </c>
      <c r="P502" s="20">
        <v>46.48</v>
      </c>
      <c r="Q502" s="20">
        <v>7808.64</v>
      </c>
      <c r="R502" s="3" t="s">
        <v>1105</v>
      </c>
    </row>
    <row r="503" spans="1:18" s="21" customFormat="1" ht="51" x14ac:dyDescent="0.25">
      <c r="A503" s="25">
        <v>365</v>
      </c>
      <c r="B503" s="18">
        <v>325</v>
      </c>
      <c r="C503" s="67" t="str">
        <f>VLOOKUP(B503,'Elenco CC'!$A$2:$B$447,2,FALSE)</f>
        <v>SACCO</v>
      </c>
      <c r="D503" s="2" t="s">
        <v>233</v>
      </c>
      <c r="E503" s="67" t="str">
        <f t="shared" si="7"/>
        <v>SACCO1/14</v>
      </c>
      <c r="F503" s="25">
        <v>4</v>
      </c>
      <c r="G503" s="18">
        <v>3</v>
      </c>
      <c r="H503" s="3"/>
      <c r="I503" s="2" t="s">
        <v>16</v>
      </c>
      <c r="J503" s="26" t="s">
        <v>16</v>
      </c>
      <c r="K503" s="2" t="s">
        <v>54</v>
      </c>
      <c r="L503" s="18">
        <v>1</v>
      </c>
      <c r="M503" s="2" t="s">
        <v>132</v>
      </c>
      <c r="N503" s="50">
        <v>234</v>
      </c>
      <c r="O503" s="19" t="s">
        <v>1106</v>
      </c>
      <c r="P503" s="20">
        <v>399.74</v>
      </c>
      <c r="Q503" s="20">
        <v>67156.320000000007</v>
      </c>
      <c r="R503" s="3" t="s">
        <v>1107</v>
      </c>
    </row>
    <row r="504" spans="1:18" s="21" customFormat="1" ht="38.25" x14ac:dyDescent="0.25">
      <c r="A504" s="25">
        <v>366</v>
      </c>
      <c r="B504" s="18">
        <v>325</v>
      </c>
      <c r="C504" s="67" t="str">
        <f>VLOOKUP(B504,'Elenco CC'!$A$2:$B$447,2,FALSE)</f>
        <v>SACCO</v>
      </c>
      <c r="D504" s="2" t="s">
        <v>233</v>
      </c>
      <c r="E504" s="67" t="str">
        <f t="shared" si="7"/>
        <v>SACCO1/14</v>
      </c>
      <c r="F504" s="25">
        <v>5</v>
      </c>
      <c r="G504" s="18">
        <v>3</v>
      </c>
      <c r="H504" s="3"/>
      <c r="I504" s="2" t="s">
        <v>16</v>
      </c>
      <c r="J504" s="26" t="s">
        <v>16</v>
      </c>
      <c r="K504" s="2" t="s">
        <v>71</v>
      </c>
      <c r="L504" s="2" t="s">
        <v>16</v>
      </c>
      <c r="M504" s="2" t="s">
        <v>16</v>
      </c>
      <c r="N504" s="50" t="s">
        <v>16</v>
      </c>
      <c r="O504" s="22" t="s">
        <v>35</v>
      </c>
      <c r="P504" s="23">
        <v>0</v>
      </c>
      <c r="Q504" s="23"/>
      <c r="R504" s="3" t="s">
        <v>1108</v>
      </c>
    </row>
    <row r="505" spans="1:18" s="21" customFormat="1" ht="25.5" x14ac:dyDescent="0.25">
      <c r="A505" s="25">
        <v>369</v>
      </c>
      <c r="B505" s="18">
        <v>325</v>
      </c>
      <c r="C505" s="67" t="str">
        <f>VLOOKUP(B505,'Elenco CC'!$A$2:$B$447,2,FALSE)</f>
        <v>SACCO</v>
      </c>
      <c r="D505" s="2" t="s">
        <v>225</v>
      </c>
      <c r="E505" s="67" t="str">
        <f t="shared" si="7"/>
        <v>SACCO248/1</v>
      </c>
      <c r="F505" s="25">
        <v>7</v>
      </c>
      <c r="G505" s="18">
        <v>4</v>
      </c>
      <c r="H505" s="3"/>
      <c r="I505" s="2" t="s">
        <v>16</v>
      </c>
      <c r="J505" s="26" t="s">
        <v>16</v>
      </c>
      <c r="K505" s="2" t="s">
        <v>42</v>
      </c>
      <c r="L505" s="2" t="s">
        <v>16</v>
      </c>
      <c r="M505" s="2" t="s">
        <v>16</v>
      </c>
      <c r="N505" s="50" t="s">
        <v>16</v>
      </c>
      <c r="O505" s="22" t="s">
        <v>35</v>
      </c>
      <c r="P505" s="23">
        <v>0</v>
      </c>
      <c r="Q505" s="23"/>
      <c r="R505" s="22" t="s">
        <v>234</v>
      </c>
    </row>
    <row r="506" spans="1:18" s="21" customFormat="1" ht="51" x14ac:dyDescent="0.25">
      <c r="A506" s="25">
        <v>370</v>
      </c>
      <c r="B506" s="18">
        <v>325</v>
      </c>
      <c r="C506" s="67" t="str">
        <f>VLOOKUP(B506,'Elenco CC'!$A$2:$B$447,2,FALSE)</f>
        <v>SACCO</v>
      </c>
      <c r="D506" s="2" t="s">
        <v>225</v>
      </c>
      <c r="E506" s="67" t="str">
        <f t="shared" si="7"/>
        <v>SACCO248/1</v>
      </c>
      <c r="F506" s="25">
        <v>8</v>
      </c>
      <c r="G506" s="18">
        <v>4</v>
      </c>
      <c r="H506" s="3"/>
      <c r="I506" s="2" t="s">
        <v>16</v>
      </c>
      <c r="J506" s="26" t="s">
        <v>16</v>
      </c>
      <c r="K506" s="2" t="s">
        <v>227</v>
      </c>
      <c r="L506" s="18">
        <v>1</v>
      </c>
      <c r="M506" s="2" t="s">
        <v>235</v>
      </c>
      <c r="N506" s="50">
        <v>1045</v>
      </c>
      <c r="O506" s="19" t="s">
        <v>1113</v>
      </c>
      <c r="P506" s="20">
        <v>5291.57</v>
      </c>
      <c r="Q506" s="20">
        <v>777860.79</v>
      </c>
      <c r="R506" s="3" t="s">
        <v>1114</v>
      </c>
    </row>
    <row r="507" spans="1:18" s="21" customFormat="1" ht="51" x14ac:dyDescent="0.25">
      <c r="A507" s="25">
        <v>371</v>
      </c>
      <c r="B507" s="18">
        <v>325</v>
      </c>
      <c r="C507" s="67" t="str">
        <f>VLOOKUP(B507,'Elenco CC'!$A$2:$B$447,2,FALSE)</f>
        <v>SACCO</v>
      </c>
      <c r="D507" s="2" t="s">
        <v>224</v>
      </c>
      <c r="E507" s="67" t="str">
        <f t="shared" si="7"/>
        <v>SACCO1/11</v>
      </c>
      <c r="F507" s="25">
        <v>16</v>
      </c>
      <c r="G507" s="18">
        <v>6</v>
      </c>
      <c r="H507" s="3"/>
      <c r="I507" s="2" t="s">
        <v>16</v>
      </c>
      <c r="J507" s="26" t="s">
        <v>16</v>
      </c>
      <c r="K507" s="2" t="s">
        <v>27</v>
      </c>
      <c r="L507" s="2" t="s">
        <v>16</v>
      </c>
      <c r="M507" s="2" t="s">
        <v>16</v>
      </c>
      <c r="N507" s="50" t="s">
        <v>16</v>
      </c>
      <c r="O507" s="19" t="s">
        <v>1115</v>
      </c>
      <c r="P507" s="20">
        <v>3492.31</v>
      </c>
      <c r="Q507" s="20">
        <v>238350.16</v>
      </c>
      <c r="R507" s="3" t="s">
        <v>1116</v>
      </c>
    </row>
    <row r="508" spans="1:18" s="21" customFormat="1" ht="51" x14ac:dyDescent="0.25">
      <c r="A508" s="25">
        <v>372</v>
      </c>
      <c r="B508" s="18">
        <v>325</v>
      </c>
      <c r="C508" s="67" t="str">
        <f>VLOOKUP(B508,'Elenco CC'!$A$2:$B$447,2,FALSE)</f>
        <v>SACCO</v>
      </c>
      <c r="D508" s="2" t="s">
        <v>224</v>
      </c>
      <c r="E508" s="67" t="str">
        <f t="shared" si="7"/>
        <v>SACCO1/11</v>
      </c>
      <c r="F508" s="25">
        <v>17</v>
      </c>
      <c r="G508" s="18">
        <v>6</v>
      </c>
      <c r="H508" s="3"/>
      <c r="I508" s="2" t="s">
        <v>16</v>
      </c>
      <c r="J508" s="26" t="s">
        <v>16</v>
      </c>
      <c r="K508" s="2" t="s">
        <v>21</v>
      </c>
      <c r="L508" s="2" t="s">
        <v>16</v>
      </c>
      <c r="M508" s="2" t="s">
        <v>16</v>
      </c>
      <c r="N508" s="50" t="s">
        <v>16</v>
      </c>
      <c r="O508" s="19" t="s">
        <v>1117</v>
      </c>
      <c r="P508" s="20">
        <v>390.17</v>
      </c>
      <c r="Q508" s="20">
        <v>26629.1</v>
      </c>
      <c r="R508" s="3" t="s">
        <v>1116</v>
      </c>
    </row>
    <row r="509" spans="1:18" s="21" customFormat="1" ht="51" x14ac:dyDescent="0.25">
      <c r="A509" s="25">
        <v>373</v>
      </c>
      <c r="B509" s="18">
        <v>325</v>
      </c>
      <c r="C509" s="67" t="str">
        <f>VLOOKUP(B509,'Elenco CC'!$A$2:$B$447,2,FALSE)</f>
        <v>SACCO</v>
      </c>
      <c r="D509" s="2" t="s">
        <v>236</v>
      </c>
      <c r="E509" s="67" t="str">
        <f t="shared" si="7"/>
        <v>SACCO1/6</v>
      </c>
      <c r="F509" s="25">
        <v>4</v>
      </c>
      <c r="G509" s="18">
        <v>4</v>
      </c>
      <c r="H509" s="3"/>
      <c r="I509" s="2" t="s">
        <v>16</v>
      </c>
      <c r="J509" s="26" t="s">
        <v>16</v>
      </c>
      <c r="K509" s="2" t="s">
        <v>21</v>
      </c>
      <c r="L509" s="2" t="s">
        <v>16</v>
      </c>
      <c r="M509" s="2" t="s">
        <v>16</v>
      </c>
      <c r="N509" s="50" t="s">
        <v>16</v>
      </c>
      <c r="O509" s="19" t="s">
        <v>1118</v>
      </c>
      <c r="P509" s="20">
        <v>3216.61</v>
      </c>
      <c r="Q509" s="20">
        <v>219533.63</v>
      </c>
      <c r="R509" s="3" t="s">
        <v>1119</v>
      </c>
    </row>
    <row r="510" spans="1:18" s="21" customFormat="1" ht="51" x14ac:dyDescent="0.25">
      <c r="A510" s="25">
        <v>374</v>
      </c>
      <c r="B510" s="18">
        <v>325</v>
      </c>
      <c r="C510" s="67" t="str">
        <f>VLOOKUP(B510,'Elenco CC'!$A$2:$B$447,2,FALSE)</f>
        <v>SACCO</v>
      </c>
      <c r="D510" s="2" t="s">
        <v>236</v>
      </c>
      <c r="E510" s="67" t="str">
        <f t="shared" si="7"/>
        <v>SACCO1/6</v>
      </c>
      <c r="F510" s="25">
        <v>5</v>
      </c>
      <c r="G510" s="18">
        <v>4</v>
      </c>
      <c r="H510" s="3"/>
      <c r="I510" s="2" t="s">
        <v>16</v>
      </c>
      <c r="J510" s="26" t="s">
        <v>16</v>
      </c>
      <c r="K510" s="2" t="s">
        <v>21</v>
      </c>
      <c r="L510" s="2" t="s">
        <v>16</v>
      </c>
      <c r="M510" s="2" t="s">
        <v>16</v>
      </c>
      <c r="N510" s="50" t="s">
        <v>16</v>
      </c>
      <c r="O510" s="19" t="s">
        <v>1120</v>
      </c>
      <c r="P510" s="20">
        <v>2724.46</v>
      </c>
      <c r="Q510" s="20">
        <v>185944.4</v>
      </c>
      <c r="R510" s="3" t="s">
        <v>1121</v>
      </c>
    </row>
    <row r="511" spans="1:18" s="21" customFormat="1" ht="51" x14ac:dyDescent="0.25">
      <c r="A511" s="25">
        <v>375</v>
      </c>
      <c r="B511" s="18">
        <v>325</v>
      </c>
      <c r="C511" s="67" t="str">
        <f>VLOOKUP(B511,'Elenco CC'!$A$2:$B$447,2,FALSE)</f>
        <v>SACCO</v>
      </c>
      <c r="D511" s="2" t="s">
        <v>236</v>
      </c>
      <c r="E511" s="67" t="str">
        <f t="shared" si="7"/>
        <v>SACCO1/6</v>
      </c>
      <c r="F511" s="25">
        <v>6</v>
      </c>
      <c r="G511" s="18">
        <v>4</v>
      </c>
      <c r="H511" s="3"/>
      <c r="I511" s="2" t="s">
        <v>16</v>
      </c>
      <c r="J511" s="26" t="s">
        <v>16</v>
      </c>
      <c r="K511" s="2" t="s">
        <v>21</v>
      </c>
      <c r="L511" s="2" t="s">
        <v>16</v>
      </c>
      <c r="M511" s="2" t="s">
        <v>16</v>
      </c>
      <c r="N511" s="50" t="s">
        <v>16</v>
      </c>
      <c r="O511" s="19" t="s">
        <v>1122</v>
      </c>
      <c r="P511" s="20">
        <v>1391.91</v>
      </c>
      <c r="Q511" s="20">
        <v>94997.86</v>
      </c>
      <c r="R511" s="3" t="s">
        <v>1121</v>
      </c>
    </row>
    <row r="512" spans="1:18" s="21" customFormat="1" ht="51" x14ac:dyDescent="0.25">
      <c r="A512" s="25">
        <v>376</v>
      </c>
      <c r="B512" s="18">
        <v>325</v>
      </c>
      <c r="C512" s="67" t="str">
        <f>VLOOKUP(B512,'Elenco CC'!$A$2:$B$447,2,FALSE)</f>
        <v>SACCO</v>
      </c>
      <c r="D512" s="2" t="s">
        <v>236</v>
      </c>
      <c r="E512" s="67" t="str">
        <f t="shared" si="7"/>
        <v>SACCO1/6</v>
      </c>
      <c r="F512" s="25">
        <v>7</v>
      </c>
      <c r="G512" s="18">
        <v>4</v>
      </c>
      <c r="H512" s="3"/>
      <c r="I512" s="2" t="s">
        <v>16</v>
      </c>
      <c r="J512" s="26" t="s">
        <v>16</v>
      </c>
      <c r="K512" s="2" t="s">
        <v>21</v>
      </c>
      <c r="L512" s="2" t="s">
        <v>16</v>
      </c>
      <c r="M512" s="2" t="s">
        <v>16</v>
      </c>
      <c r="N512" s="50" t="s">
        <v>16</v>
      </c>
      <c r="O512" s="19" t="s">
        <v>1123</v>
      </c>
      <c r="P512" s="20">
        <v>2734.36</v>
      </c>
      <c r="Q512" s="20">
        <v>186620.07</v>
      </c>
      <c r="R512" s="3" t="s">
        <v>1124</v>
      </c>
    </row>
    <row r="513" spans="1:18" s="21" customFormat="1" ht="51" x14ac:dyDescent="0.25">
      <c r="A513" s="25">
        <v>377</v>
      </c>
      <c r="B513" s="18">
        <v>325</v>
      </c>
      <c r="C513" s="67" t="str">
        <f>VLOOKUP(B513,'Elenco CC'!$A$2:$B$447,2,FALSE)</f>
        <v>SACCO</v>
      </c>
      <c r="D513" s="2" t="s">
        <v>236</v>
      </c>
      <c r="E513" s="67" t="str">
        <f t="shared" si="7"/>
        <v>SACCO1/6</v>
      </c>
      <c r="F513" s="25">
        <v>8</v>
      </c>
      <c r="G513" s="18">
        <v>4</v>
      </c>
      <c r="H513" s="3"/>
      <c r="I513" s="2" t="s">
        <v>16</v>
      </c>
      <c r="J513" s="26" t="s">
        <v>16</v>
      </c>
      <c r="K513" s="2" t="s">
        <v>21</v>
      </c>
      <c r="L513" s="2" t="s">
        <v>16</v>
      </c>
      <c r="M513" s="2" t="s">
        <v>16</v>
      </c>
      <c r="N513" s="50" t="s">
        <v>16</v>
      </c>
      <c r="O513" s="19" t="s">
        <v>1125</v>
      </c>
      <c r="P513" s="20">
        <v>1372.13</v>
      </c>
      <c r="Q513" s="20">
        <v>93647.87</v>
      </c>
      <c r="R513" s="3" t="s">
        <v>1124</v>
      </c>
    </row>
    <row r="514" spans="1:18" s="21" customFormat="1" ht="38.25" x14ac:dyDescent="0.25">
      <c r="A514" s="25">
        <v>378</v>
      </c>
      <c r="B514" s="18">
        <v>325</v>
      </c>
      <c r="C514" s="67" t="str">
        <f>VLOOKUP(B514,'Elenco CC'!$A$2:$B$447,2,FALSE)</f>
        <v>SACCO</v>
      </c>
      <c r="D514" s="2" t="s">
        <v>236</v>
      </c>
      <c r="E514" s="67" t="str">
        <f t="shared" si="7"/>
        <v>SACCO1/6</v>
      </c>
      <c r="F514" s="25">
        <v>9</v>
      </c>
      <c r="G514" s="18">
        <v>4</v>
      </c>
      <c r="H514" s="3"/>
      <c r="I514" s="2" t="s">
        <v>16</v>
      </c>
      <c r="J514" s="26" t="s">
        <v>16</v>
      </c>
      <c r="K514" s="2" t="s">
        <v>42</v>
      </c>
      <c r="L514" s="2" t="s">
        <v>16</v>
      </c>
      <c r="M514" s="2" t="s">
        <v>16</v>
      </c>
      <c r="N514" s="50" t="s">
        <v>16</v>
      </c>
      <c r="O514" s="22" t="s">
        <v>35</v>
      </c>
      <c r="P514" s="23">
        <v>0</v>
      </c>
      <c r="Q514" s="23"/>
      <c r="R514" s="3" t="s">
        <v>1126</v>
      </c>
    </row>
    <row r="515" spans="1:18" s="21" customFormat="1" ht="38.25" x14ac:dyDescent="0.25">
      <c r="A515" s="25">
        <v>379</v>
      </c>
      <c r="B515" s="18">
        <v>325</v>
      </c>
      <c r="C515" s="67" t="str">
        <f>VLOOKUP(B515,'Elenco CC'!$A$2:$B$447,2,FALSE)</f>
        <v>SACCO</v>
      </c>
      <c r="D515" s="2" t="s">
        <v>236</v>
      </c>
      <c r="E515" s="67" t="str">
        <f t="shared" ref="E515:E578" si="8">CONCATENATE(C515,D515)</f>
        <v>SACCO1/6</v>
      </c>
      <c r="F515" s="25">
        <v>10</v>
      </c>
      <c r="G515" s="18">
        <v>4</v>
      </c>
      <c r="H515" s="3"/>
      <c r="I515" s="2" t="s">
        <v>16</v>
      </c>
      <c r="J515" s="26" t="s">
        <v>16</v>
      </c>
      <c r="K515" s="2" t="s">
        <v>42</v>
      </c>
      <c r="L515" s="2" t="s">
        <v>16</v>
      </c>
      <c r="M515" s="2" t="s">
        <v>16</v>
      </c>
      <c r="N515" s="50" t="s">
        <v>16</v>
      </c>
      <c r="O515" s="22" t="s">
        <v>35</v>
      </c>
      <c r="P515" s="23">
        <v>0</v>
      </c>
      <c r="Q515" s="23"/>
      <c r="R515" s="3" t="s">
        <v>1126</v>
      </c>
    </row>
    <row r="516" spans="1:18" s="21" customFormat="1" ht="38.25" x14ac:dyDescent="0.25">
      <c r="A516" s="25">
        <v>380</v>
      </c>
      <c r="B516" s="18">
        <v>325</v>
      </c>
      <c r="C516" s="67" t="str">
        <f>VLOOKUP(B516,'Elenco CC'!$A$2:$B$447,2,FALSE)</f>
        <v>SACCO</v>
      </c>
      <c r="D516" s="2" t="s">
        <v>236</v>
      </c>
      <c r="E516" s="67" t="str">
        <f t="shared" si="8"/>
        <v>SACCO1/6</v>
      </c>
      <c r="F516" s="25">
        <v>11</v>
      </c>
      <c r="G516" s="18">
        <v>4</v>
      </c>
      <c r="H516" s="3"/>
      <c r="I516" s="2" t="s">
        <v>16</v>
      </c>
      <c r="J516" s="26" t="s">
        <v>16</v>
      </c>
      <c r="K516" s="2" t="s">
        <v>42</v>
      </c>
      <c r="L516" s="2" t="s">
        <v>16</v>
      </c>
      <c r="M516" s="2" t="s">
        <v>16</v>
      </c>
      <c r="N516" s="50" t="s">
        <v>16</v>
      </c>
      <c r="O516" s="22" t="s">
        <v>35</v>
      </c>
      <c r="P516" s="23">
        <v>0</v>
      </c>
      <c r="Q516" s="23"/>
      <c r="R516" s="3" t="s">
        <v>1127</v>
      </c>
    </row>
    <row r="517" spans="1:18" s="21" customFormat="1" x14ac:dyDescent="0.25">
      <c r="A517" s="25"/>
      <c r="B517" s="86">
        <v>325</v>
      </c>
      <c r="C517" s="67" t="str">
        <f>VLOOKUP(B517,'Elenco CC'!$A$2:$B$447,2,FALSE)</f>
        <v>SACCO</v>
      </c>
      <c r="D517" s="19">
        <v>999</v>
      </c>
      <c r="E517" s="67" t="str">
        <f t="shared" si="8"/>
        <v>SACCO999</v>
      </c>
      <c r="F517" s="9"/>
      <c r="G517" s="19">
        <v>4</v>
      </c>
      <c r="H517" s="3"/>
      <c r="I517" s="2" t="s">
        <v>16</v>
      </c>
      <c r="J517" s="26" t="s">
        <v>16</v>
      </c>
      <c r="K517" s="2"/>
      <c r="L517" s="18"/>
      <c r="M517" s="2"/>
      <c r="N517" s="50"/>
      <c r="O517" s="19"/>
      <c r="P517" s="20"/>
      <c r="Q517" s="20"/>
      <c r="R517" s="3"/>
    </row>
    <row r="518" spans="1:18" s="21" customFormat="1" ht="63.75" x14ac:dyDescent="0.25">
      <c r="A518" s="25">
        <v>14</v>
      </c>
      <c r="B518" s="18">
        <v>325</v>
      </c>
      <c r="C518" s="67" t="str">
        <f>VLOOKUP(B518,'Elenco CC'!$A$2:$B$447,2,FALSE)</f>
        <v>SACCO</v>
      </c>
      <c r="D518" s="18">
        <v>665</v>
      </c>
      <c r="E518" s="67" t="str">
        <f t="shared" si="8"/>
        <v>SACCO665</v>
      </c>
      <c r="F518" s="9"/>
      <c r="G518" s="18">
        <v>3</v>
      </c>
      <c r="H518" s="3"/>
      <c r="I518" s="2" t="s">
        <v>16</v>
      </c>
      <c r="J518" s="26" t="s">
        <v>16</v>
      </c>
      <c r="K518" s="2" t="s">
        <v>20</v>
      </c>
      <c r="L518" s="2" t="s">
        <v>16</v>
      </c>
      <c r="M518" s="2" t="s">
        <v>16</v>
      </c>
      <c r="N518" s="50" t="s">
        <v>16</v>
      </c>
      <c r="O518" s="19" t="s">
        <v>345</v>
      </c>
      <c r="P518" s="20">
        <v>16730</v>
      </c>
      <c r="Q518" s="20">
        <v>1141822.5</v>
      </c>
      <c r="R518" s="3" t="s">
        <v>346</v>
      </c>
    </row>
    <row r="519" spans="1:18" s="21" customFormat="1" ht="51" x14ac:dyDescent="0.25">
      <c r="A519" s="25">
        <v>15</v>
      </c>
      <c r="B519" s="18">
        <v>325</v>
      </c>
      <c r="C519" s="67" t="str">
        <f>VLOOKUP(B519,'Elenco CC'!$A$2:$B$447,2,FALSE)</f>
        <v>SACCO</v>
      </c>
      <c r="D519" s="18">
        <v>763</v>
      </c>
      <c r="E519" s="67" t="str">
        <f t="shared" si="8"/>
        <v>SACCO763</v>
      </c>
      <c r="F519" s="25">
        <v>1</v>
      </c>
      <c r="G519" s="18">
        <v>3</v>
      </c>
      <c r="H519" s="3"/>
      <c r="I519" s="2" t="s">
        <v>16</v>
      </c>
      <c r="J519" s="26" t="s">
        <v>16</v>
      </c>
      <c r="K519" s="2" t="s">
        <v>20</v>
      </c>
      <c r="L519" s="2" t="s">
        <v>16</v>
      </c>
      <c r="M519" s="2" t="s">
        <v>16</v>
      </c>
      <c r="N519" s="50" t="s">
        <v>16</v>
      </c>
      <c r="O519" s="19" t="s">
        <v>347</v>
      </c>
      <c r="P519" s="20">
        <v>2170</v>
      </c>
      <c r="Q519" s="20">
        <v>148102.5</v>
      </c>
      <c r="R519" s="22" t="s">
        <v>51</v>
      </c>
    </row>
    <row r="520" spans="1:18" s="21" customFormat="1" ht="51" x14ac:dyDescent="0.25">
      <c r="A520" s="25">
        <v>16</v>
      </c>
      <c r="B520" s="18">
        <v>325</v>
      </c>
      <c r="C520" s="67" t="str">
        <f>VLOOKUP(B520,'Elenco CC'!$A$2:$B$447,2,FALSE)</f>
        <v>SACCO</v>
      </c>
      <c r="D520" s="18">
        <v>763</v>
      </c>
      <c r="E520" s="67" t="str">
        <f t="shared" si="8"/>
        <v>SACCO763</v>
      </c>
      <c r="F520" s="25">
        <v>2</v>
      </c>
      <c r="G520" s="18">
        <v>3</v>
      </c>
      <c r="H520" s="3"/>
      <c r="I520" s="2" t="s">
        <v>16</v>
      </c>
      <c r="J520" s="26" t="s">
        <v>16</v>
      </c>
      <c r="K520" s="2" t="s">
        <v>20</v>
      </c>
      <c r="L520" s="2" t="s">
        <v>16</v>
      </c>
      <c r="M520" s="2" t="s">
        <v>16</v>
      </c>
      <c r="N520" s="50" t="s">
        <v>16</v>
      </c>
      <c r="O520" s="19" t="s">
        <v>348</v>
      </c>
      <c r="P520" s="20">
        <v>2057</v>
      </c>
      <c r="Q520" s="20">
        <v>140390.25</v>
      </c>
      <c r="R520" s="22" t="s">
        <v>51</v>
      </c>
    </row>
    <row r="521" spans="1:18" s="21" customFormat="1" ht="51" x14ac:dyDescent="0.25">
      <c r="A521" s="25">
        <v>17</v>
      </c>
      <c r="B521" s="18">
        <v>325</v>
      </c>
      <c r="C521" s="67" t="str">
        <f>VLOOKUP(B521,'Elenco CC'!$A$2:$B$447,2,FALSE)</f>
        <v>SACCO</v>
      </c>
      <c r="D521" s="18">
        <v>763</v>
      </c>
      <c r="E521" s="67" t="str">
        <f t="shared" si="8"/>
        <v>SACCO763</v>
      </c>
      <c r="F521" s="25">
        <v>3</v>
      </c>
      <c r="G521" s="18">
        <v>3</v>
      </c>
      <c r="H521" s="3"/>
      <c r="I521" s="2" t="s">
        <v>16</v>
      </c>
      <c r="J521" s="26" t="s">
        <v>16</v>
      </c>
      <c r="K521" s="2" t="s">
        <v>20</v>
      </c>
      <c r="L521" s="2" t="s">
        <v>16</v>
      </c>
      <c r="M521" s="2" t="s">
        <v>16</v>
      </c>
      <c r="N521" s="50" t="s">
        <v>16</v>
      </c>
      <c r="O521" s="19" t="s">
        <v>349</v>
      </c>
      <c r="P521" s="20">
        <v>3096</v>
      </c>
      <c r="Q521" s="20">
        <v>211302</v>
      </c>
      <c r="R521" s="22" t="s">
        <v>51</v>
      </c>
    </row>
    <row r="522" spans="1:18" s="21" customFormat="1" ht="51" x14ac:dyDescent="0.25">
      <c r="A522" s="25">
        <v>18</v>
      </c>
      <c r="B522" s="18">
        <v>325</v>
      </c>
      <c r="C522" s="67" t="str">
        <f>VLOOKUP(B522,'Elenco CC'!$A$2:$B$447,2,FALSE)</f>
        <v>SACCO</v>
      </c>
      <c r="D522" s="18">
        <v>763</v>
      </c>
      <c r="E522" s="67" t="str">
        <f t="shared" si="8"/>
        <v>SACCO763</v>
      </c>
      <c r="F522" s="25">
        <v>4</v>
      </c>
      <c r="G522" s="18">
        <v>3</v>
      </c>
      <c r="H522" s="3"/>
      <c r="I522" s="2" t="s">
        <v>16</v>
      </c>
      <c r="J522" s="26" t="s">
        <v>16</v>
      </c>
      <c r="K522" s="2" t="s">
        <v>20</v>
      </c>
      <c r="L522" s="2" t="s">
        <v>16</v>
      </c>
      <c r="M522" s="2" t="s">
        <v>16</v>
      </c>
      <c r="N522" s="50" t="s">
        <v>16</v>
      </c>
      <c r="O522" s="19" t="s">
        <v>350</v>
      </c>
      <c r="P522" s="20">
        <v>3098</v>
      </c>
      <c r="Q522" s="20">
        <v>211438.5</v>
      </c>
      <c r="R522" s="22" t="s">
        <v>51</v>
      </c>
    </row>
    <row r="523" spans="1:18" s="21" customFormat="1" ht="51" x14ac:dyDescent="0.25">
      <c r="A523" s="25">
        <v>19</v>
      </c>
      <c r="B523" s="18">
        <v>325</v>
      </c>
      <c r="C523" s="67" t="str">
        <f>VLOOKUP(B523,'Elenco CC'!$A$2:$B$447,2,FALSE)</f>
        <v>SACCO</v>
      </c>
      <c r="D523" s="18">
        <v>763</v>
      </c>
      <c r="E523" s="67" t="str">
        <f t="shared" si="8"/>
        <v>SACCO763</v>
      </c>
      <c r="F523" s="25">
        <v>5</v>
      </c>
      <c r="G523" s="18">
        <v>3</v>
      </c>
      <c r="H523" s="3"/>
      <c r="I523" s="2" t="s">
        <v>16</v>
      </c>
      <c r="J523" s="26" t="s">
        <v>16</v>
      </c>
      <c r="K523" s="2" t="s">
        <v>20</v>
      </c>
      <c r="L523" s="2" t="s">
        <v>16</v>
      </c>
      <c r="M523" s="2" t="s">
        <v>16</v>
      </c>
      <c r="N523" s="50" t="s">
        <v>16</v>
      </c>
      <c r="O523" s="19" t="s">
        <v>349</v>
      </c>
      <c r="P523" s="20">
        <v>3096</v>
      </c>
      <c r="Q523" s="20">
        <v>211302</v>
      </c>
      <c r="R523" s="22" t="s">
        <v>51</v>
      </c>
    </row>
    <row r="524" spans="1:18" s="21" customFormat="1" ht="51" x14ac:dyDescent="0.25">
      <c r="A524" s="25">
        <v>20</v>
      </c>
      <c r="B524" s="18">
        <v>325</v>
      </c>
      <c r="C524" s="67" t="str">
        <f>VLOOKUP(B524,'Elenco CC'!$A$2:$B$447,2,FALSE)</f>
        <v>SACCO</v>
      </c>
      <c r="D524" s="18">
        <v>763</v>
      </c>
      <c r="E524" s="67" t="str">
        <f t="shared" si="8"/>
        <v>SACCO763</v>
      </c>
      <c r="F524" s="25">
        <v>6</v>
      </c>
      <c r="G524" s="18">
        <v>3</v>
      </c>
      <c r="H524" s="3"/>
      <c r="I524" s="2" t="s">
        <v>16</v>
      </c>
      <c r="J524" s="26" t="s">
        <v>16</v>
      </c>
      <c r="K524" s="2" t="s">
        <v>20</v>
      </c>
      <c r="L524" s="2" t="s">
        <v>16</v>
      </c>
      <c r="M524" s="2" t="s">
        <v>16</v>
      </c>
      <c r="N524" s="50" t="s">
        <v>16</v>
      </c>
      <c r="O524" s="19" t="s">
        <v>351</v>
      </c>
      <c r="P524" s="20">
        <v>3093</v>
      </c>
      <c r="Q524" s="20">
        <v>211097.25</v>
      </c>
      <c r="R524" s="22" t="s">
        <v>51</v>
      </c>
    </row>
    <row r="525" spans="1:18" s="21" customFormat="1" ht="51" x14ac:dyDescent="0.25">
      <c r="A525" s="25">
        <v>21</v>
      </c>
      <c r="B525" s="18">
        <v>325</v>
      </c>
      <c r="C525" s="67" t="str">
        <f>VLOOKUP(B525,'Elenco CC'!$A$2:$B$447,2,FALSE)</f>
        <v>SACCO</v>
      </c>
      <c r="D525" s="18">
        <v>763</v>
      </c>
      <c r="E525" s="67" t="str">
        <f t="shared" si="8"/>
        <v>SACCO763</v>
      </c>
      <c r="F525" s="25">
        <v>7</v>
      </c>
      <c r="G525" s="18">
        <v>3</v>
      </c>
      <c r="H525" s="3"/>
      <c r="I525" s="2" t="s">
        <v>16</v>
      </c>
      <c r="J525" s="26" t="s">
        <v>16</v>
      </c>
      <c r="K525" s="2" t="s">
        <v>20</v>
      </c>
      <c r="L525" s="2" t="s">
        <v>16</v>
      </c>
      <c r="M525" s="2" t="s">
        <v>16</v>
      </c>
      <c r="N525" s="50" t="s">
        <v>16</v>
      </c>
      <c r="O525" s="19" t="s">
        <v>352</v>
      </c>
      <c r="P525" s="20">
        <v>3147</v>
      </c>
      <c r="Q525" s="20">
        <v>214782.75</v>
      </c>
      <c r="R525" s="22" t="s">
        <v>51</v>
      </c>
    </row>
    <row r="526" spans="1:18" s="21" customFormat="1" ht="51" x14ac:dyDescent="0.25">
      <c r="A526" s="25">
        <v>22</v>
      </c>
      <c r="B526" s="18">
        <v>325</v>
      </c>
      <c r="C526" s="67" t="str">
        <f>VLOOKUP(B526,'Elenco CC'!$A$2:$B$447,2,FALSE)</f>
        <v>SACCO</v>
      </c>
      <c r="D526" s="18">
        <v>763</v>
      </c>
      <c r="E526" s="67" t="str">
        <f t="shared" si="8"/>
        <v>SACCO763</v>
      </c>
      <c r="F526" s="25">
        <v>8</v>
      </c>
      <c r="G526" s="18">
        <v>3</v>
      </c>
      <c r="H526" s="3"/>
      <c r="I526" s="2" t="s">
        <v>16</v>
      </c>
      <c r="J526" s="26" t="s">
        <v>16</v>
      </c>
      <c r="K526" s="2" t="s">
        <v>20</v>
      </c>
      <c r="L526" s="2" t="s">
        <v>16</v>
      </c>
      <c r="M526" s="2" t="s">
        <v>16</v>
      </c>
      <c r="N526" s="50" t="s">
        <v>16</v>
      </c>
      <c r="O526" s="19" t="s">
        <v>353</v>
      </c>
      <c r="P526" s="20">
        <v>2615</v>
      </c>
      <c r="Q526" s="20">
        <v>178473.75</v>
      </c>
      <c r="R526" s="22" t="s">
        <v>51</v>
      </c>
    </row>
    <row r="527" spans="1:18" s="21" customFormat="1" ht="51" x14ac:dyDescent="0.25">
      <c r="A527" s="25">
        <v>23</v>
      </c>
      <c r="B527" s="18">
        <v>325</v>
      </c>
      <c r="C527" s="67" t="str">
        <f>VLOOKUP(B527,'Elenco CC'!$A$2:$B$447,2,FALSE)</f>
        <v>SACCO</v>
      </c>
      <c r="D527" s="18">
        <v>763</v>
      </c>
      <c r="E527" s="67" t="str">
        <f t="shared" si="8"/>
        <v>SACCO763</v>
      </c>
      <c r="F527" s="25">
        <v>9</v>
      </c>
      <c r="G527" s="18">
        <v>3</v>
      </c>
      <c r="H527" s="3"/>
      <c r="I527" s="2" t="s">
        <v>16</v>
      </c>
      <c r="J527" s="26" t="s">
        <v>16</v>
      </c>
      <c r="K527" s="2" t="s">
        <v>20</v>
      </c>
      <c r="L527" s="2" t="s">
        <v>16</v>
      </c>
      <c r="M527" s="2" t="s">
        <v>16</v>
      </c>
      <c r="N527" s="50" t="s">
        <v>16</v>
      </c>
      <c r="O527" s="19" t="s">
        <v>354</v>
      </c>
      <c r="P527" s="20">
        <v>2546</v>
      </c>
      <c r="Q527" s="20">
        <v>173764.5</v>
      </c>
      <c r="R527" s="22" t="s">
        <v>51</v>
      </c>
    </row>
    <row r="528" spans="1:18" s="21" customFormat="1" ht="51" x14ac:dyDescent="0.25">
      <c r="A528" s="25">
        <v>24</v>
      </c>
      <c r="B528" s="18">
        <v>325</v>
      </c>
      <c r="C528" s="67" t="str">
        <f>VLOOKUP(B528,'Elenco CC'!$A$2:$B$447,2,FALSE)</f>
        <v>SACCO</v>
      </c>
      <c r="D528" s="18">
        <v>763</v>
      </c>
      <c r="E528" s="67" t="str">
        <f t="shared" si="8"/>
        <v>SACCO763</v>
      </c>
      <c r="F528" s="25">
        <v>13</v>
      </c>
      <c r="G528" s="18">
        <v>3</v>
      </c>
      <c r="H528" s="3"/>
      <c r="I528" s="2" t="s">
        <v>16</v>
      </c>
      <c r="J528" s="26" t="s">
        <v>16</v>
      </c>
      <c r="K528" s="2" t="s">
        <v>20</v>
      </c>
      <c r="L528" s="2" t="s">
        <v>16</v>
      </c>
      <c r="M528" s="2" t="s">
        <v>16</v>
      </c>
      <c r="N528" s="50" t="s">
        <v>16</v>
      </c>
      <c r="O528" s="19" t="s">
        <v>355</v>
      </c>
      <c r="P528" s="20">
        <v>4282</v>
      </c>
      <c r="Q528" s="20">
        <v>292246.5</v>
      </c>
      <c r="R528" s="3" t="s">
        <v>356</v>
      </c>
    </row>
    <row r="529" spans="1:18" s="21" customFormat="1" ht="51" x14ac:dyDescent="0.25">
      <c r="A529" s="25">
        <v>25</v>
      </c>
      <c r="B529" s="18">
        <v>325</v>
      </c>
      <c r="C529" s="67" t="str">
        <f>VLOOKUP(B529,'Elenco CC'!$A$2:$B$447,2,FALSE)</f>
        <v>SACCO</v>
      </c>
      <c r="D529" s="18">
        <v>763</v>
      </c>
      <c r="E529" s="67" t="str">
        <f t="shared" si="8"/>
        <v>SACCO763</v>
      </c>
      <c r="F529" s="25">
        <v>14</v>
      </c>
      <c r="G529" s="18">
        <v>3</v>
      </c>
      <c r="H529" s="3"/>
      <c r="I529" s="2" t="s">
        <v>16</v>
      </c>
      <c r="J529" s="26" t="s">
        <v>16</v>
      </c>
      <c r="K529" s="2" t="s">
        <v>21</v>
      </c>
      <c r="L529" s="2" t="s">
        <v>16</v>
      </c>
      <c r="M529" s="2" t="s">
        <v>16</v>
      </c>
      <c r="N529" s="50" t="s">
        <v>16</v>
      </c>
      <c r="O529" s="19" t="s">
        <v>357</v>
      </c>
      <c r="P529" s="20">
        <v>674</v>
      </c>
      <c r="Q529" s="20">
        <v>46000.5</v>
      </c>
      <c r="R529" s="22" t="s">
        <v>51</v>
      </c>
    </row>
    <row r="530" spans="1:18" s="21" customFormat="1" ht="51" x14ac:dyDescent="0.25">
      <c r="A530" s="25">
        <v>26</v>
      </c>
      <c r="B530" s="18">
        <v>325</v>
      </c>
      <c r="C530" s="67" t="str">
        <f>VLOOKUP(B530,'Elenco CC'!$A$2:$B$447,2,FALSE)</f>
        <v>SACCO</v>
      </c>
      <c r="D530" s="18">
        <v>868</v>
      </c>
      <c r="E530" s="67" t="str">
        <f t="shared" si="8"/>
        <v>SACCO868</v>
      </c>
      <c r="F530" s="25">
        <v>2</v>
      </c>
      <c r="G530" s="18">
        <v>3</v>
      </c>
      <c r="H530" s="3"/>
      <c r="I530" s="2" t="s">
        <v>16</v>
      </c>
      <c r="J530" s="26" t="s">
        <v>16</v>
      </c>
      <c r="K530" s="2" t="s">
        <v>21</v>
      </c>
      <c r="L530" s="2" t="s">
        <v>16</v>
      </c>
      <c r="M530" s="2" t="s">
        <v>16</v>
      </c>
      <c r="N530" s="50" t="s">
        <v>16</v>
      </c>
      <c r="O530" s="19" t="s">
        <v>358</v>
      </c>
      <c r="P530" s="20">
        <v>804</v>
      </c>
      <c r="Q530" s="20">
        <v>54873</v>
      </c>
      <c r="R530" s="3" t="s">
        <v>359</v>
      </c>
    </row>
    <row r="531" spans="1:18" s="21" customFormat="1" ht="51" x14ac:dyDescent="0.25">
      <c r="A531" s="25">
        <v>27</v>
      </c>
      <c r="B531" s="18">
        <v>325</v>
      </c>
      <c r="C531" s="67" t="str">
        <f>VLOOKUP(B531,'Elenco CC'!$A$2:$B$447,2,FALSE)</f>
        <v>SACCO</v>
      </c>
      <c r="D531" s="18">
        <v>908</v>
      </c>
      <c r="E531" s="67" t="str">
        <f t="shared" si="8"/>
        <v>SACCO908</v>
      </c>
      <c r="F531" s="25">
        <v>1</v>
      </c>
      <c r="G531" s="18">
        <v>3</v>
      </c>
      <c r="H531" s="3"/>
      <c r="I531" s="2" t="s">
        <v>16</v>
      </c>
      <c r="J531" s="26" t="s">
        <v>16</v>
      </c>
      <c r="K531" s="2" t="s">
        <v>20</v>
      </c>
      <c r="L531" s="2" t="s">
        <v>16</v>
      </c>
      <c r="M531" s="2" t="s">
        <v>16</v>
      </c>
      <c r="N531" s="50" t="s">
        <v>16</v>
      </c>
      <c r="O531" s="19" t="s">
        <v>360</v>
      </c>
      <c r="P531" s="20">
        <v>1637</v>
      </c>
      <c r="Q531" s="20">
        <v>111725.25</v>
      </c>
      <c r="R531" s="3" t="s">
        <v>361</v>
      </c>
    </row>
    <row r="532" spans="1:18" s="21" customFormat="1" ht="51" x14ac:dyDescent="0.25">
      <c r="A532" s="25">
        <v>28</v>
      </c>
      <c r="B532" s="18">
        <v>325</v>
      </c>
      <c r="C532" s="67" t="str">
        <f>VLOOKUP(B532,'Elenco CC'!$A$2:$B$447,2,FALSE)</f>
        <v>SACCO</v>
      </c>
      <c r="D532" s="18">
        <v>908</v>
      </c>
      <c r="E532" s="67" t="str">
        <f t="shared" si="8"/>
        <v>SACCO908</v>
      </c>
      <c r="F532" s="25">
        <v>2</v>
      </c>
      <c r="G532" s="18">
        <v>3</v>
      </c>
      <c r="H532" s="3"/>
      <c r="I532" s="2" t="s">
        <v>16</v>
      </c>
      <c r="J532" s="26" t="s">
        <v>16</v>
      </c>
      <c r="K532" s="2" t="s">
        <v>20</v>
      </c>
      <c r="L532" s="2" t="s">
        <v>16</v>
      </c>
      <c r="M532" s="2" t="s">
        <v>16</v>
      </c>
      <c r="N532" s="50" t="s">
        <v>16</v>
      </c>
      <c r="O532" s="19" t="s">
        <v>362</v>
      </c>
      <c r="P532" s="20">
        <v>2094</v>
      </c>
      <c r="Q532" s="20">
        <v>142915.5</v>
      </c>
      <c r="R532" s="3" t="s">
        <v>361</v>
      </c>
    </row>
    <row r="533" spans="1:18" s="21" customFormat="1" ht="51" x14ac:dyDescent="0.25">
      <c r="A533" s="25">
        <v>29</v>
      </c>
      <c r="B533" s="18">
        <v>325</v>
      </c>
      <c r="C533" s="67" t="str">
        <f>VLOOKUP(B533,'Elenco CC'!$A$2:$B$447,2,FALSE)</f>
        <v>SACCO</v>
      </c>
      <c r="D533" s="18">
        <v>908</v>
      </c>
      <c r="E533" s="67" t="str">
        <f t="shared" si="8"/>
        <v>SACCO908</v>
      </c>
      <c r="F533" s="25">
        <v>3</v>
      </c>
      <c r="G533" s="18">
        <v>3</v>
      </c>
      <c r="H533" s="3"/>
      <c r="I533" s="2" t="s">
        <v>16</v>
      </c>
      <c r="J533" s="26" t="s">
        <v>16</v>
      </c>
      <c r="K533" s="2" t="s">
        <v>20</v>
      </c>
      <c r="L533" s="2" t="s">
        <v>16</v>
      </c>
      <c r="M533" s="2" t="s">
        <v>16</v>
      </c>
      <c r="N533" s="50" t="s">
        <v>16</v>
      </c>
      <c r="O533" s="19" t="s">
        <v>363</v>
      </c>
      <c r="P533" s="20">
        <v>2135</v>
      </c>
      <c r="Q533" s="20">
        <v>145713.75</v>
      </c>
      <c r="R533" s="3" t="s">
        <v>361</v>
      </c>
    </row>
    <row r="534" spans="1:18" s="21" customFormat="1" ht="51" x14ac:dyDescent="0.25">
      <c r="A534" s="25">
        <v>30</v>
      </c>
      <c r="B534" s="18">
        <v>325</v>
      </c>
      <c r="C534" s="67" t="str">
        <f>VLOOKUP(B534,'Elenco CC'!$A$2:$B$447,2,FALSE)</f>
        <v>SACCO</v>
      </c>
      <c r="D534" s="18">
        <v>908</v>
      </c>
      <c r="E534" s="67" t="str">
        <f t="shared" si="8"/>
        <v>SACCO908</v>
      </c>
      <c r="F534" s="25">
        <v>4</v>
      </c>
      <c r="G534" s="18">
        <v>3</v>
      </c>
      <c r="H534" s="3"/>
      <c r="I534" s="2" t="s">
        <v>16</v>
      </c>
      <c r="J534" s="26" t="s">
        <v>16</v>
      </c>
      <c r="K534" s="2" t="s">
        <v>20</v>
      </c>
      <c r="L534" s="2" t="s">
        <v>16</v>
      </c>
      <c r="M534" s="2" t="s">
        <v>16</v>
      </c>
      <c r="N534" s="50" t="s">
        <v>16</v>
      </c>
      <c r="O534" s="19" t="s">
        <v>364</v>
      </c>
      <c r="P534" s="20">
        <v>961</v>
      </c>
      <c r="Q534" s="20">
        <v>65588.25</v>
      </c>
      <c r="R534" s="3" t="s">
        <v>361</v>
      </c>
    </row>
    <row r="535" spans="1:18" s="21" customFormat="1" ht="51" x14ac:dyDescent="0.25">
      <c r="A535" s="25">
        <v>31</v>
      </c>
      <c r="B535" s="18">
        <v>325</v>
      </c>
      <c r="C535" s="67" t="str">
        <f>VLOOKUP(B535,'Elenco CC'!$A$2:$B$447,2,FALSE)</f>
        <v>SACCO</v>
      </c>
      <c r="D535" s="18">
        <v>908</v>
      </c>
      <c r="E535" s="67" t="str">
        <f t="shared" si="8"/>
        <v>SACCO908</v>
      </c>
      <c r="F535" s="25">
        <v>5</v>
      </c>
      <c r="G535" s="18">
        <v>3</v>
      </c>
      <c r="H535" s="3"/>
      <c r="I535" s="2" t="s">
        <v>16</v>
      </c>
      <c r="J535" s="26" t="s">
        <v>16</v>
      </c>
      <c r="K535" s="2" t="s">
        <v>20</v>
      </c>
      <c r="L535" s="2" t="s">
        <v>16</v>
      </c>
      <c r="M535" s="2" t="s">
        <v>16</v>
      </c>
      <c r="N535" s="50" t="s">
        <v>16</v>
      </c>
      <c r="O535" s="19" t="s">
        <v>365</v>
      </c>
      <c r="P535" s="20">
        <v>1771.33</v>
      </c>
      <c r="Q535" s="20">
        <v>120893.27</v>
      </c>
      <c r="R535" s="3" t="s">
        <v>366</v>
      </c>
    </row>
    <row r="536" spans="1:18" s="21" customFormat="1" ht="63.75" x14ac:dyDescent="0.25">
      <c r="A536" s="25">
        <v>32</v>
      </c>
      <c r="B536" s="18">
        <v>325</v>
      </c>
      <c r="C536" s="67" t="str">
        <f>VLOOKUP(B536,'Elenco CC'!$A$2:$B$447,2,FALSE)</f>
        <v>SACCO</v>
      </c>
      <c r="D536" s="18">
        <v>908</v>
      </c>
      <c r="E536" s="67" t="str">
        <f t="shared" si="8"/>
        <v>SACCO908</v>
      </c>
      <c r="F536" s="25">
        <v>7</v>
      </c>
      <c r="G536" s="18">
        <v>3</v>
      </c>
      <c r="H536" s="3"/>
      <c r="I536" s="2" t="s">
        <v>16</v>
      </c>
      <c r="J536" s="26" t="s">
        <v>16</v>
      </c>
      <c r="K536" s="2" t="s">
        <v>52</v>
      </c>
      <c r="L536" s="2" t="s">
        <v>16</v>
      </c>
      <c r="M536" s="2" t="s">
        <v>16</v>
      </c>
      <c r="N536" s="50" t="s">
        <v>16</v>
      </c>
      <c r="O536" s="19" t="s">
        <v>367</v>
      </c>
      <c r="P536" s="20">
        <v>16782</v>
      </c>
      <c r="Q536" s="20">
        <v>1145371.5</v>
      </c>
      <c r="R536" s="3" t="s">
        <v>368</v>
      </c>
    </row>
    <row r="537" spans="1:18" s="21" customFormat="1" ht="51" x14ac:dyDescent="0.25">
      <c r="A537" s="25">
        <v>33</v>
      </c>
      <c r="B537" s="18">
        <v>325</v>
      </c>
      <c r="C537" s="67" t="str">
        <f>VLOOKUP(B537,'Elenco CC'!$A$2:$B$447,2,FALSE)</f>
        <v>SACCO</v>
      </c>
      <c r="D537" s="18">
        <v>908</v>
      </c>
      <c r="E537" s="67" t="str">
        <f t="shared" si="8"/>
        <v>SACCO908</v>
      </c>
      <c r="F537" s="25">
        <v>8</v>
      </c>
      <c r="G537" s="18">
        <v>3</v>
      </c>
      <c r="H537" s="3"/>
      <c r="I537" s="2" t="s">
        <v>16</v>
      </c>
      <c r="J537" s="26" t="s">
        <v>16</v>
      </c>
      <c r="K537" s="2" t="s">
        <v>20</v>
      </c>
      <c r="L537" s="2" t="s">
        <v>16</v>
      </c>
      <c r="M537" s="2" t="s">
        <v>16</v>
      </c>
      <c r="N537" s="50" t="s">
        <v>16</v>
      </c>
      <c r="O537" s="19" t="s">
        <v>369</v>
      </c>
      <c r="P537" s="20">
        <v>6292</v>
      </c>
      <c r="Q537" s="20">
        <v>429429</v>
      </c>
      <c r="R537" s="3" t="s">
        <v>368</v>
      </c>
    </row>
    <row r="538" spans="1:18" s="21" customFormat="1" ht="51" x14ac:dyDescent="0.25">
      <c r="A538" s="25">
        <v>34</v>
      </c>
      <c r="B538" s="18">
        <v>325</v>
      </c>
      <c r="C538" s="67" t="str">
        <f>VLOOKUP(B538,'Elenco CC'!$A$2:$B$447,2,FALSE)</f>
        <v>SACCO</v>
      </c>
      <c r="D538" s="18">
        <v>908</v>
      </c>
      <c r="E538" s="67" t="str">
        <f t="shared" si="8"/>
        <v>SACCO908</v>
      </c>
      <c r="F538" s="25">
        <v>12</v>
      </c>
      <c r="G538" s="18">
        <v>3</v>
      </c>
      <c r="H538" s="3"/>
      <c r="I538" s="2" t="s">
        <v>16</v>
      </c>
      <c r="J538" s="26" t="s">
        <v>16</v>
      </c>
      <c r="K538" s="2" t="s">
        <v>40</v>
      </c>
      <c r="L538" s="18">
        <v>4</v>
      </c>
      <c r="M538" s="2" t="s">
        <v>53</v>
      </c>
      <c r="N538" s="50" t="s">
        <v>16</v>
      </c>
      <c r="O538" s="19" t="s">
        <v>370</v>
      </c>
      <c r="P538" s="20">
        <v>426.08</v>
      </c>
      <c r="Q538" s="20">
        <v>71581.440000000002</v>
      </c>
      <c r="R538" s="3" t="s">
        <v>371</v>
      </c>
    </row>
    <row r="539" spans="1:18" s="21" customFormat="1" ht="51" x14ac:dyDescent="0.25">
      <c r="A539" s="25">
        <v>35</v>
      </c>
      <c r="B539" s="18">
        <v>325</v>
      </c>
      <c r="C539" s="67" t="str">
        <f>VLOOKUP(B539,'Elenco CC'!$A$2:$B$447,2,FALSE)</f>
        <v>SACCO</v>
      </c>
      <c r="D539" s="18">
        <v>908</v>
      </c>
      <c r="E539" s="67" t="str">
        <f t="shared" si="8"/>
        <v>SACCO908</v>
      </c>
      <c r="F539" s="25">
        <v>13</v>
      </c>
      <c r="G539" s="18">
        <v>3</v>
      </c>
      <c r="H539" s="3"/>
      <c r="I539" s="2" t="s">
        <v>16</v>
      </c>
      <c r="J539" s="26" t="s">
        <v>16</v>
      </c>
      <c r="K539" s="2" t="s">
        <v>20</v>
      </c>
      <c r="L539" s="2" t="s">
        <v>16</v>
      </c>
      <c r="M539" s="2" t="s">
        <v>16</v>
      </c>
      <c r="N539" s="50" t="s">
        <v>16</v>
      </c>
      <c r="O539" s="19" t="s">
        <v>372</v>
      </c>
      <c r="P539" s="20">
        <v>2668.32</v>
      </c>
      <c r="Q539" s="20">
        <v>182112.84</v>
      </c>
      <c r="R539" s="3" t="s">
        <v>373</v>
      </c>
    </row>
    <row r="540" spans="1:18" s="21" customFormat="1" ht="51" x14ac:dyDescent="0.25">
      <c r="A540" s="25">
        <v>36</v>
      </c>
      <c r="B540" s="18">
        <v>325</v>
      </c>
      <c r="C540" s="67" t="str">
        <f>VLOOKUP(B540,'Elenco CC'!$A$2:$B$447,2,FALSE)</f>
        <v>SACCO</v>
      </c>
      <c r="D540" s="18">
        <v>908</v>
      </c>
      <c r="E540" s="67" t="str">
        <f t="shared" si="8"/>
        <v>SACCO908</v>
      </c>
      <c r="F540" s="25">
        <v>14</v>
      </c>
      <c r="G540" s="18">
        <v>3</v>
      </c>
      <c r="H540" s="3"/>
      <c r="I540" s="2" t="s">
        <v>16</v>
      </c>
      <c r="J540" s="26" t="s">
        <v>16</v>
      </c>
      <c r="K540" s="2" t="s">
        <v>20</v>
      </c>
      <c r="L540" s="2" t="s">
        <v>16</v>
      </c>
      <c r="M540" s="2" t="s">
        <v>16</v>
      </c>
      <c r="N540" s="50" t="s">
        <v>16</v>
      </c>
      <c r="O540" s="19" t="s">
        <v>374</v>
      </c>
      <c r="P540" s="20">
        <v>3840</v>
      </c>
      <c r="Q540" s="20">
        <v>262080</v>
      </c>
      <c r="R540" s="3" t="s">
        <v>375</v>
      </c>
    </row>
    <row r="541" spans="1:18" s="21" customFormat="1" ht="51" x14ac:dyDescent="0.25">
      <c r="A541" s="28">
        <v>37</v>
      </c>
      <c r="B541" s="29">
        <v>325</v>
      </c>
      <c r="C541" s="68" t="str">
        <f>VLOOKUP(B541,'Elenco CC'!$A$2:$B$447,2,FALSE)</f>
        <v>SACCO</v>
      </c>
      <c r="D541" s="29">
        <v>909</v>
      </c>
      <c r="E541" s="67" t="str">
        <f t="shared" si="8"/>
        <v>SACCO909</v>
      </c>
      <c r="F541" s="28">
        <v>1</v>
      </c>
      <c r="G541" s="29">
        <v>3</v>
      </c>
      <c r="H541" s="31"/>
      <c r="I541" s="33" t="s">
        <v>16</v>
      </c>
      <c r="J541" s="32" t="s">
        <v>16</v>
      </c>
      <c r="K541" s="33" t="s">
        <v>54</v>
      </c>
      <c r="L541" s="29">
        <v>2</v>
      </c>
      <c r="M541" s="33" t="s">
        <v>55</v>
      </c>
      <c r="N541" s="51">
        <v>47</v>
      </c>
      <c r="O541" s="42" t="s">
        <v>376</v>
      </c>
      <c r="P541" s="43">
        <v>121.37</v>
      </c>
      <c r="Q541" s="43">
        <v>20390.16</v>
      </c>
      <c r="R541" s="31" t="s">
        <v>377</v>
      </c>
    </row>
    <row r="542" spans="1:18" s="21" customFormat="1" ht="51" x14ac:dyDescent="0.25">
      <c r="A542" s="37">
        <v>38</v>
      </c>
      <c r="B542" s="36">
        <v>325</v>
      </c>
      <c r="C542" s="69" t="str">
        <f>VLOOKUP(B542,'Elenco CC'!$A$2:$B$447,2,FALSE)</f>
        <v>SACCO</v>
      </c>
      <c r="D542" s="36">
        <v>909</v>
      </c>
      <c r="E542" s="67" t="str">
        <f t="shared" si="8"/>
        <v>SACCO909</v>
      </c>
      <c r="F542" s="37">
        <v>2</v>
      </c>
      <c r="G542" s="36">
        <v>3</v>
      </c>
      <c r="H542" s="5"/>
      <c r="I542" s="39" t="s">
        <v>16</v>
      </c>
      <c r="J542" s="63" t="s">
        <v>16</v>
      </c>
      <c r="K542" s="39" t="s">
        <v>21</v>
      </c>
      <c r="L542" s="39" t="s">
        <v>16</v>
      </c>
      <c r="M542" s="39" t="s">
        <v>16</v>
      </c>
      <c r="N542" s="64" t="s">
        <v>16</v>
      </c>
      <c r="O542" s="61" t="s">
        <v>378</v>
      </c>
      <c r="P542" s="65">
        <v>196</v>
      </c>
      <c r="Q542" s="65">
        <v>13377</v>
      </c>
      <c r="R542" s="5" t="s">
        <v>377</v>
      </c>
    </row>
    <row r="543" spans="1:18" s="21" customFormat="1" ht="63.75" x14ac:dyDescent="0.25">
      <c r="A543" s="37">
        <v>39</v>
      </c>
      <c r="B543" s="36">
        <v>325</v>
      </c>
      <c r="C543" s="69" t="str">
        <f>VLOOKUP(B543,'Elenco CC'!$A$2:$B$447,2,FALSE)</f>
        <v>SACCO</v>
      </c>
      <c r="D543" s="39" t="s">
        <v>56</v>
      </c>
      <c r="E543" s="67" t="str">
        <f t="shared" si="8"/>
        <v>SACCO229/3</v>
      </c>
      <c r="F543" s="37">
        <v>2</v>
      </c>
      <c r="G543" s="36">
        <v>3</v>
      </c>
      <c r="H543" s="36">
        <v>2</v>
      </c>
      <c r="I543" s="39" t="s">
        <v>16</v>
      </c>
      <c r="J543" s="63" t="s">
        <v>16</v>
      </c>
      <c r="K543" s="39" t="s">
        <v>20</v>
      </c>
      <c r="L543" s="39" t="s">
        <v>16</v>
      </c>
      <c r="M543" s="39" t="s">
        <v>16</v>
      </c>
      <c r="N543" s="64" t="s">
        <v>16</v>
      </c>
      <c r="O543" s="61" t="s">
        <v>379</v>
      </c>
      <c r="P543" s="65">
        <v>14259</v>
      </c>
      <c r="Q543" s="65">
        <v>973176.75</v>
      </c>
      <c r="R543" s="5" t="s">
        <v>380</v>
      </c>
    </row>
    <row r="544" spans="1:18" s="21" customFormat="1" ht="51" x14ac:dyDescent="0.25">
      <c r="A544" s="37">
        <v>40</v>
      </c>
      <c r="B544" s="36">
        <v>325</v>
      </c>
      <c r="C544" s="69" t="str">
        <f>VLOOKUP(B544,'Elenco CC'!$A$2:$B$447,2,FALSE)</f>
        <v>SACCO</v>
      </c>
      <c r="D544" s="39" t="s">
        <v>57</v>
      </c>
      <c r="E544" s="67" t="str">
        <f t="shared" si="8"/>
        <v>SACCO219/3</v>
      </c>
      <c r="F544" s="37">
        <v>2</v>
      </c>
      <c r="G544" s="36">
        <v>3</v>
      </c>
      <c r="H544" s="39" t="s">
        <v>58</v>
      </c>
      <c r="I544" s="39" t="s">
        <v>16</v>
      </c>
      <c r="J544" s="63" t="s">
        <v>16</v>
      </c>
      <c r="K544" s="39" t="s">
        <v>54</v>
      </c>
      <c r="L544" s="36">
        <v>1</v>
      </c>
      <c r="M544" s="39" t="s">
        <v>59</v>
      </c>
      <c r="N544" s="64">
        <v>18</v>
      </c>
      <c r="O544" s="61" t="s">
        <v>381</v>
      </c>
      <c r="P544" s="65">
        <v>39.97</v>
      </c>
      <c r="Q544" s="65">
        <v>6714.96</v>
      </c>
      <c r="R544" s="5" t="s">
        <v>382</v>
      </c>
    </row>
    <row r="545" spans="1:18" s="21" customFormat="1" ht="51" x14ac:dyDescent="0.25">
      <c r="A545" s="41">
        <v>41</v>
      </c>
      <c r="B545" s="38">
        <v>325</v>
      </c>
      <c r="C545" s="70" t="str">
        <f>VLOOKUP(B545,'Elenco CC'!$A$2:$B$447,2,FALSE)</f>
        <v>SACCO</v>
      </c>
      <c r="D545" s="48" t="s">
        <v>57</v>
      </c>
      <c r="E545" s="67" t="str">
        <f t="shared" si="8"/>
        <v>SACCO219/3</v>
      </c>
      <c r="F545" s="41">
        <v>3</v>
      </c>
      <c r="G545" s="38">
        <v>3</v>
      </c>
      <c r="H545" s="38">
        <v>2</v>
      </c>
      <c r="I545" s="48" t="s">
        <v>16</v>
      </c>
      <c r="J545" s="57" t="s">
        <v>16</v>
      </c>
      <c r="K545" s="48" t="s">
        <v>20</v>
      </c>
      <c r="L545" s="48" t="s">
        <v>16</v>
      </c>
      <c r="M545" s="48" t="s">
        <v>16</v>
      </c>
      <c r="N545" s="58" t="s">
        <v>16</v>
      </c>
      <c r="O545" s="56" t="s">
        <v>383</v>
      </c>
      <c r="P545" s="59">
        <v>1740</v>
      </c>
      <c r="Q545" s="59">
        <v>118755</v>
      </c>
      <c r="R545" s="8" t="s">
        <v>384</v>
      </c>
    </row>
    <row r="546" spans="1:18" s="21" customFormat="1" ht="51" x14ac:dyDescent="0.25">
      <c r="A546" s="28">
        <v>42</v>
      </c>
      <c r="B546" s="29">
        <v>325</v>
      </c>
      <c r="C546" s="68" t="str">
        <f>VLOOKUP(B546,'Elenco CC'!$A$2:$B$447,2,FALSE)</f>
        <v>SACCO</v>
      </c>
      <c r="D546" s="33" t="s">
        <v>57</v>
      </c>
      <c r="E546" s="68" t="str">
        <f t="shared" si="8"/>
        <v>SACCO219/3</v>
      </c>
      <c r="F546" s="28">
        <v>4</v>
      </c>
      <c r="G546" s="29">
        <v>3</v>
      </c>
      <c r="H546" s="29">
        <v>3</v>
      </c>
      <c r="I546" s="33" t="s">
        <v>16</v>
      </c>
      <c r="J546" s="32" t="s">
        <v>16</v>
      </c>
      <c r="K546" s="33" t="s">
        <v>20</v>
      </c>
      <c r="L546" s="33" t="s">
        <v>16</v>
      </c>
      <c r="M546" s="33" t="s">
        <v>16</v>
      </c>
      <c r="N546" s="51" t="s">
        <v>16</v>
      </c>
      <c r="O546" s="42" t="s">
        <v>385</v>
      </c>
      <c r="P546" s="43">
        <v>3278</v>
      </c>
      <c r="Q546" s="43">
        <v>223723.5</v>
      </c>
      <c r="R546" s="31" t="s">
        <v>386</v>
      </c>
    </row>
    <row r="547" spans="1:18" s="21" customFormat="1" ht="51" x14ac:dyDescent="0.25">
      <c r="A547" s="37">
        <v>43</v>
      </c>
      <c r="B547" s="36">
        <v>325</v>
      </c>
      <c r="C547" s="69" t="str">
        <f>VLOOKUP(B547,'Elenco CC'!$A$2:$B$447,2,FALSE)</f>
        <v>SACCO</v>
      </c>
      <c r="D547" s="39" t="s">
        <v>57</v>
      </c>
      <c r="E547" s="69" t="str">
        <f t="shared" si="8"/>
        <v>SACCO219/3</v>
      </c>
      <c r="F547" s="37">
        <v>5</v>
      </c>
      <c r="G547" s="36">
        <v>3</v>
      </c>
      <c r="H547" s="36">
        <v>2</v>
      </c>
      <c r="I547" s="39" t="s">
        <v>16</v>
      </c>
      <c r="J547" s="63" t="s">
        <v>16</v>
      </c>
      <c r="K547" s="39" t="s">
        <v>20</v>
      </c>
      <c r="L547" s="39" t="s">
        <v>16</v>
      </c>
      <c r="M547" s="39" t="s">
        <v>16</v>
      </c>
      <c r="N547" s="64" t="s">
        <v>16</v>
      </c>
      <c r="O547" s="61" t="s">
        <v>387</v>
      </c>
      <c r="P547" s="65">
        <v>1372</v>
      </c>
      <c r="Q547" s="65">
        <v>93639</v>
      </c>
      <c r="R547" s="5" t="s">
        <v>384</v>
      </c>
    </row>
    <row r="548" spans="1:18" s="21" customFormat="1" ht="51" x14ac:dyDescent="0.25">
      <c r="A548" s="37">
        <v>44</v>
      </c>
      <c r="B548" s="36">
        <v>325</v>
      </c>
      <c r="C548" s="69" t="str">
        <f>VLOOKUP(B548,'Elenco CC'!$A$2:$B$447,2,FALSE)</f>
        <v>SACCO</v>
      </c>
      <c r="D548" s="39" t="s">
        <v>60</v>
      </c>
      <c r="E548" s="69" t="str">
        <f t="shared" si="8"/>
        <v>SACCO219/4</v>
      </c>
      <c r="F548" s="4"/>
      <c r="G548" s="36">
        <v>3</v>
      </c>
      <c r="H548" s="5"/>
      <c r="I548" s="39" t="s">
        <v>16</v>
      </c>
      <c r="J548" s="63" t="s">
        <v>16</v>
      </c>
      <c r="K548" s="40" t="s">
        <v>23</v>
      </c>
      <c r="L548" s="36">
        <v>2</v>
      </c>
      <c r="M548" s="39" t="s">
        <v>61</v>
      </c>
      <c r="N548" s="64">
        <v>140</v>
      </c>
      <c r="O548" s="61" t="s">
        <v>388</v>
      </c>
      <c r="P548" s="65">
        <v>2729.47</v>
      </c>
      <c r="Q548" s="65">
        <v>229275.48</v>
      </c>
      <c r="R548" s="40" t="s">
        <v>63</v>
      </c>
    </row>
    <row r="549" spans="1:18" s="21" customFormat="1" ht="51" x14ac:dyDescent="0.25">
      <c r="A549" s="37">
        <v>45</v>
      </c>
      <c r="B549" s="36">
        <v>325</v>
      </c>
      <c r="C549" s="69" t="str">
        <f>VLOOKUP(B549,'Elenco CC'!$A$2:$B$447,2,FALSE)</f>
        <v>SACCO</v>
      </c>
      <c r="D549" s="36">
        <v>937</v>
      </c>
      <c r="E549" s="69" t="str">
        <f t="shared" si="8"/>
        <v>SACCO937</v>
      </c>
      <c r="F549" s="4"/>
      <c r="G549" s="36">
        <v>3</v>
      </c>
      <c r="H549" s="5"/>
      <c r="I549" s="39" t="s">
        <v>16</v>
      </c>
      <c r="J549" s="63" t="s">
        <v>16</v>
      </c>
      <c r="K549" s="39" t="s">
        <v>20</v>
      </c>
      <c r="L549" s="39" t="s">
        <v>16</v>
      </c>
      <c r="M549" s="39" t="s">
        <v>16</v>
      </c>
      <c r="N549" s="64" t="s">
        <v>16</v>
      </c>
      <c r="O549" s="61" t="s">
        <v>389</v>
      </c>
      <c r="P549" s="65">
        <v>399</v>
      </c>
      <c r="Q549" s="65">
        <v>27231.75</v>
      </c>
      <c r="R549" s="5" t="s">
        <v>390</v>
      </c>
    </row>
    <row r="550" spans="1:18" s="21" customFormat="1" ht="51" x14ac:dyDescent="0.25">
      <c r="A550" s="37">
        <v>46</v>
      </c>
      <c r="B550" s="36">
        <v>325</v>
      </c>
      <c r="C550" s="69" t="str">
        <f>VLOOKUP(B550,'Elenco CC'!$A$2:$B$447,2,FALSE)</f>
        <v>SACCO</v>
      </c>
      <c r="D550" s="36">
        <v>936</v>
      </c>
      <c r="E550" s="69" t="str">
        <f t="shared" si="8"/>
        <v>SACCO936</v>
      </c>
      <c r="F550" s="4"/>
      <c r="G550" s="36">
        <v>3</v>
      </c>
      <c r="H550" s="5"/>
      <c r="I550" s="39" t="s">
        <v>16</v>
      </c>
      <c r="J550" s="63" t="s">
        <v>16</v>
      </c>
      <c r="K550" s="39" t="s">
        <v>20</v>
      </c>
      <c r="L550" s="39" t="s">
        <v>16</v>
      </c>
      <c r="M550" s="39" t="s">
        <v>16</v>
      </c>
      <c r="N550" s="64" t="s">
        <v>16</v>
      </c>
      <c r="O550" s="61" t="s">
        <v>391</v>
      </c>
      <c r="P550" s="65">
        <v>395</v>
      </c>
      <c r="Q550" s="65">
        <v>26958.75</v>
      </c>
      <c r="R550" s="5" t="s">
        <v>392</v>
      </c>
    </row>
    <row r="551" spans="1:18" s="21" customFormat="1" ht="51" x14ac:dyDescent="0.25">
      <c r="A551" s="37">
        <v>48</v>
      </c>
      <c r="B551" s="36">
        <v>325</v>
      </c>
      <c r="C551" s="69" t="str">
        <f>VLOOKUP(B551,'Elenco CC'!$A$2:$B$447,2,FALSE)</f>
        <v>SACCO</v>
      </c>
      <c r="D551" s="36">
        <v>939</v>
      </c>
      <c r="E551" s="69" t="str">
        <f t="shared" si="8"/>
        <v>SACCO939</v>
      </c>
      <c r="F551" s="4"/>
      <c r="G551" s="36">
        <v>3</v>
      </c>
      <c r="H551" s="5"/>
      <c r="I551" s="39" t="s">
        <v>16</v>
      </c>
      <c r="J551" s="63" t="s">
        <v>16</v>
      </c>
      <c r="K551" s="39" t="s">
        <v>21</v>
      </c>
      <c r="L551" s="39" t="s">
        <v>16</v>
      </c>
      <c r="M551" s="39" t="s">
        <v>16</v>
      </c>
      <c r="N551" s="64" t="s">
        <v>16</v>
      </c>
      <c r="O551" s="61" t="s">
        <v>395</v>
      </c>
      <c r="P551" s="65">
        <v>288</v>
      </c>
      <c r="Q551" s="65">
        <v>19656</v>
      </c>
      <c r="R551" s="5" t="s">
        <v>396</v>
      </c>
    </row>
    <row r="552" spans="1:18" s="21" customFormat="1" x14ac:dyDescent="0.25">
      <c r="A552" s="37">
        <v>50</v>
      </c>
      <c r="B552" s="36">
        <v>325</v>
      </c>
      <c r="C552" s="69" t="str">
        <f>VLOOKUP(B552,'Elenco CC'!$A$2:$B$447,2,FALSE)</f>
        <v>SACCO</v>
      </c>
      <c r="D552" s="39" t="s">
        <v>65</v>
      </c>
      <c r="E552" s="69" t="str">
        <f t="shared" si="8"/>
        <v>SACCO229/1</v>
      </c>
      <c r="F552" s="4"/>
      <c r="G552" s="5"/>
      <c r="H552" s="5"/>
      <c r="I552" s="39" t="s">
        <v>16</v>
      </c>
      <c r="J552" s="63" t="s">
        <v>16</v>
      </c>
      <c r="K552" s="39" t="s">
        <v>34</v>
      </c>
      <c r="L552" s="39" t="s">
        <v>16</v>
      </c>
      <c r="M552" s="39" t="s">
        <v>16</v>
      </c>
      <c r="N552" s="64" t="s">
        <v>16</v>
      </c>
      <c r="O552" s="40" t="s">
        <v>35</v>
      </c>
      <c r="P552" s="80"/>
      <c r="Q552" s="80"/>
      <c r="R552" s="40" t="s">
        <v>66</v>
      </c>
    </row>
    <row r="553" spans="1:18" s="21" customFormat="1" ht="63.75" x14ac:dyDescent="0.25">
      <c r="A553" s="37">
        <v>53</v>
      </c>
      <c r="B553" s="36">
        <v>325</v>
      </c>
      <c r="C553" s="69" t="str">
        <f>VLOOKUP(B553,'Elenco CC'!$A$2:$B$447,2,FALSE)</f>
        <v>SACCO</v>
      </c>
      <c r="D553" s="36">
        <v>952</v>
      </c>
      <c r="E553" s="69" t="str">
        <f t="shared" si="8"/>
        <v>SACCO952</v>
      </c>
      <c r="F553" s="4"/>
      <c r="G553" s="36">
        <v>3</v>
      </c>
      <c r="H553" s="5"/>
      <c r="I553" s="39" t="s">
        <v>16</v>
      </c>
      <c r="J553" s="63" t="s">
        <v>16</v>
      </c>
      <c r="K553" s="39" t="s">
        <v>21</v>
      </c>
      <c r="L553" s="39" t="s">
        <v>16</v>
      </c>
      <c r="M553" s="39" t="s">
        <v>16</v>
      </c>
      <c r="N553" s="64" t="s">
        <v>16</v>
      </c>
      <c r="O553" s="61" t="s">
        <v>399</v>
      </c>
      <c r="P553" s="65">
        <v>13037</v>
      </c>
      <c r="Q553" s="65">
        <v>889775.25</v>
      </c>
      <c r="R553" s="5" t="s">
        <v>400</v>
      </c>
    </row>
    <row r="554" spans="1:18" s="21" customFormat="1" ht="51" x14ac:dyDescent="0.25">
      <c r="A554" s="37">
        <v>54</v>
      </c>
      <c r="B554" s="36">
        <v>325</v>
      </c>
      <c r="C554" s="69" t="str">
        <f>VLOOKUP(B554,'Elenco CC'!$A$2:$B$447,2,FALSE)</f>
        <v>SACCO</v>
      </c>
      <c r="D554" s="36">
        <v>938</v>
      </c>
      <c r="E554" s="69" t="str">
        <f t="shared" si="8"/>
        <v>SACCO938</v>
      </c>
      <c r="F554" s="37">
        <v>1</v>
      </c>
      <c r="G554" s="36">
        <v>3</v>
      </c>
      <c r="H554" s="5"/>
      <c r="I554" s="39" t="s">
        <v>16</v>
      </c>
      <c r="J554" s="63" t="s">
        <v>16</v>
      </c>
      <c r="K554" s="39" t="s">
        <v>20</v>
      </c>
      <c r="L554" s="39" t="s">
        <v>16</v>
      </c>
      <c r="M554" s="39" t="s">
        <v>16</v>
      </c>
      <c r="N554" s="64" t="s">
        <v>16</v>
      </c>
      <c r="O554" s="61" t="s">
        <v>401</v>
      </c>
      <c r="P554" s="65">
        <v>475</v>
      </c>
      <c r="Q554" s="65">
        <v>32418.75</v>
      </c>
      <c r="R554" s="5" t="s">
        <v>402</v>
      </c>
    </row>
    <row r="555" spans="1:18" s="21" customFormat="1" ht="51" x14ac:dyDescent="0.25">
      <c r="A555" s="37">
        <v>55</v>
      </c>
      <c r="B555" s="36">
        <v>325</v>
      </c>
      <c r="C555" s="69" t="str">
        <f>VLOOKUP(B555,'Elenco CC'!$A$2:$B$447,2,FALSE)</f>
        <v>SACCO</v>
      </c>
      <c r="D555" s="36">
        <v>938</v>
      </c>
      <c r="E555" s="69" t="str">
        <f t="shared" si="8"/>
        <v>SACCO938</v>
      </c>
      <c r="F555" s="37">
        <v>2</v>
      </c>
      <c r="G555" s="36">
        <v>3</v>
      </c>
      <c r="H555" s="5"/>
      <c r="I555" s="39" t="s">
        <v>16</v>
      </c>
      <c r="J555" s="63" t="s">
        <v>16</v>
      </c>
      <c r="K555" s="39" t="s">
        <v>20</v>
      </c>
      <c r="L555" s="39" t="s">
        <v>16</v>
      </c>
      <c r="M555" s="39" t="s">
        <v>16</v>
      </c>
      <c r="N555" s="64" t="s">
        <v>16</v>
      </c>
      <c r="O555" s="61" t="s">
        <v>403</v>
      </c>
      <c r="P555" s="65">
        <v>9195</v>
      </c>
      <c r="Q555" s="65">
        <v>627558.75</v>
      </c>
      <c r="R555" s="5" t="s">
        <v>402</v>
      </c>
    </row>
    <row r="556" spans="1:18" s="21" customFormat="1" ht="51" x14ac:dyDescent="0.25">
      <c r="A556" s="41">
        <v>56</v>
      </c>
      <c r="B556" s="38">
        <v>325</v>
      </c>
      <c r="C556" s="70" t="str">
        <f>VLOOKUP(B556,'Elenco CC'!$A$2:$B$447,2,FALSE)</f>
        <v>SACCO</v>
      </c>
      <c r="D556" s="38">
        <v>938</v>
      </c>
      <c r="E556" s="70" t="str">
        <f t="shared" si="8"/>
        <v>SACCO938</v>
      </c>
      <c r="F556" s="41">
        <v>4</v>
      </c>
      <c r="G556" s="38">
        <v>3</v>
      </c>
      <c r="H556" s="8"/>
      <c r="I556" s="48" t="s">
        <v>16</v>
      </c>
      <c r="J556" s="57" t="s">
        <v>16</v>
      </c>
      <c r="K556" s="48" t="s">
        <v>20</v>
      </c>
      <c r="L556" s="48" t="s">
        <v>16</v>
      </c>
      <c r="M556" s="48" t="s">
        <v>16</v>
      </c>
      <c r="N556" s="58" t="s">
        <v>16</v>
      </c>
      <c r="O556" s="56" t="s">
        <v>404</v>
      </c>
      <c r="P556" s="59">
        <v>2313</v>
      </c>
      <c r="Q556" s="59">
        <v>157862.25</v>
      </c>
      <c r="R556" s="8" t="s">
        <v>405</v>
      </c>
    </row>
    <row r="557" spans="1:18" s="21" customFormat="1" ht="51" x14ac:dyDescent="0.25">
      <c r="A557" s="25">
        <v>57</v>
      </c>
      <c r="B557" s="18">
        <v>325</v>
      </c>
      <c r="C557" s="67" t="str">
        <f>VLOOKUP(B557,'Elenco CC'!$A$2:$B$447,2,FALSE)</f>
        <v>SACCO</v>
      </c>
      <c r="D557" s="18">
        <v>938</v>
      </c>
      <c r="E557" s="67" t="str">
        <f t="shared" si="8"/>
        <v>SACCO938</v>
      </c>
      <c r="F557" s="25">
        <v>5</v>
      </c>
      <c r="G557" s="18">
        <v>3</v>
      </c>
      <c r="H557" s="3"/>
      <c r="I557" s="2" t="s">
        <v>16</v>
      </c>
      <c r="J557" s="26" t="s">
        <v>16</v>
      </c>
      <c r="K557" s="2" t="s">
        <v>20</v>
      </c>
      <c r="L557" s="2" t="s">
        <v>16</v>
      </c>
      <c r="M557" s="2" t="s">
        <v>16</v>
      </c>
      <c r="N557" s="50" t="s">
        <v>16</v>
      </c>
      <c r="O557" s="19" t="s">
        <v>406</v>
      </c>
      <c r="P557" s="20">
        <v>2608</v>
      </c>
      <c r="Q557" s="20">
        <v>177996</v>
      </c>
      <c r="R557" s="3" t="s">
        <v>405</v>
      </c>
    </row>
    <row r="558" spans="1:18" s="21" customFormat="1" ht="51" x14ac:dyDescent="0.25">
      <c r="A558" s="25">
        <v>58</v>
      </c>
      <c r="B558" s="18">
        <v>325</v>
      </c>
      <c r="C558" s="67" t="str">
        <f>VLOOKUP(B558,'Elenco CC'!$A$2:$B$447,2,FALSE)</f>
        <v>SACCO</v>
      </c>
      <c r="D558" s="18">
        <v>938</v>
      </c>
      <c r="E558" s="67" t="str">
        <f t="shared" si="8"/>
        <v>SACCO938</v>
      </c>
      <c r="F558" s="25">
        <v>6</v>
      </c>
      <c r="G558" s="18">
        <v>3</v>
      </c>
      <c r="H558" s="3"/>
      <c r="I558" s="2" t="s">
        <v>16</v>
      </c>
      <c r="J558" s="26" t="s">
        <v>16</v>
      </c>
      <c r="K558" s="2" t="s">
        <v>20</v>
      </c>
      <c r="L558" s="2" t="s">
        <v>16</v>
      </c>
      <c r="M558" s="2" t="s">
        <v>16</v>
      </c>
      <c r="N558" s="50" t="s">
        <v>16</v>
      </c>
      <c r="O558" s="19" t="s">
        <v>407</v>
      </c>
      <c r="P558" s="20">
        <v>7431</v>
      </c>
      <c r="Q558" s="20">
        <v>507165.75</v>
      </c>
      <c r="R558" s="3" t="s">
        <v>408</v>
      </c>
    </row>
    <row r="559" spans="1:18" s="21" customFormat="1" ht="51" x14ac:dyDescent="0.25">
      <c r="A559" s="25">
        <v>59</v>
      </c>
      <c r="B559" s="18">
        <v>325</v>
      </c>
      <c r="C559" s="67" t="str">
        <f>VLOOKUP(B559,'Elenco CC'!$A$2:$B$447,2,FALSE)</f>
        <v>SACCO</v>
      </c>
      <c r="D559" s="18">
        <v>938</v>
      </c>
      <c r="E559" s="67" t="str">
        <f t="shared" si="8"/>
        <v>SACCO938</v>
      </c>
      <c r="F559" s="25">
        <v>7</v>
      </c>
      <c r="G559" s="18">
        <v>3</v>
      </c>
      <c r="H559" s="3"/>
      <c r="I559" s="2" t="s">
        <v>16</v>
      </c>
      <c r="J559" s="26" t="s">
        <v>16</v>
      </c>
      <c r="K559" s="2" t="s">
        <v>20</v>
      </c>
      <c r="L559" s="2" t="s">
        <v>16</v>
      </c>
      <c r="M559" s="2" t="s">
        <v>16</v>
      </c>
      <c r="N559" s="50" t="s">
        <v>16</v>
      </c>
      <c r="O559" s="19" t="s">
        <v>409</v>
      </c>
      <c r="P559" s="20">
        <v>540</v>
      </c>
      <c r="Q559" s="20">
        <v>36855</v>
      </c>
      <c r="R559" s="3" t="s">
        <v>408</v>
      </c>
    </row>
    <row r="560" spans="1:18" s="21" customFormat="1" ht="51" x14ac:dyDescent="0.25">
      <c r="A560" s="25">
        <v>60</v>
      </c>
      <c r="B560" s="18">
        <v>325</v>
      </c>
      <c r="C560" s="67" t="str">
        <f>VLOOKUP(B560,'Elenco CC'!$A$2:$B$447,2,FALSE)</f>
        <v>SACCO</v>
      </c>
      <c r="D560" s="18">
        <v>938</v>
      </c>
      <c r="E560" s="67" t="str">
        <f t="shared" si="8"/>
        <v>SACCO938</v>
      </c>
      <c r="F560" s="25">
        <v>8</v>
      </c>
      <c r="G560" s="18">
        <v>3</v>
      </c>
      <c r="H560" s="3"/>
      <c r="I560" s="2" t="s">
        <v>16</v>
      </c>
      <c r="J560" s="26" t="s">
        <v>16</v>
      </c>
      <c r="K560" s="2" t="s">
        <v>20</v>
      </c>
      <c r="L560" s="2" t="s">
        <v>16</v>
      </c>
      <c r="M560" s="2" t="s">
        <v>16</v>
      </c>
      <c r="N560" s="50" t="s">
        <v>16</v>
      </c>
      <c r="O560" s="19" t="s">
        <v>409</v>
      </c>
      <c r="P560" s="20">
        <v>540</v>
      </c>
      <c r="Q560" s="20">
        <v>36855</v>
      </c>
      <c r="R560" s="3" t="s">
        <v>408</v>
      </c>
    </row>
    <row r="561" spans="1:18" s="21" customFormat="1" ht="51" x14ac:dyDescent="0.25">
      <c r="A561" s="25">
        <v>61</v>
      </c>
      <c r="B561" s="18">
        <v>325</v>
      </c>
      <c r="C561" s="67" t="str">
        <f>VLOOKUP(B561,'Elenco CC'!$A$2:$B$447,2,FALSE)</f>
        <v>SACCO</v>
      </c>
      <c r="D561" s="18">
        <v>938</v>
      </c>
      <c r="E561" s="67" t="str">
        <f t="shared" si="8"/>
        <v>SACCO938</v>
      </c>
      <c r="F561" s="25">
        <v>9</v>
      </c>
      <c r="G561" s="18">
        <v>3</v>
      </c>
      <c r="H561" s="3"/>
      <c r="I561" s="2" t="s">
        <v>16</v>
      </c>
      <c r="J561" s="26" t="s">
        <v>16</v>
      </c>
      <c r="K561" s="2" t="s">
        <v>20</v>
      </c>
      <c r="L561" s="2" t="s">
        <v>16</v>
      </c>
      <c r="M561" s="2" t="s">
        <v>16</v>
      </c>
      <c r="N561" s="50" t="s">
        <v>16</v>
      </c>
      <c r="O561" s="19" t="s">
        <v>410</v>
      </c>
      <c r="P561" s="20">
        <v>1964</v>
      </c>
      <c r="Q561" s="20">
        <v>134043</v>
      </c>
      <c r="R561" s="3" t="s">
        <v>408</v>
      </c>
    </row>
    <row r="562" spans="1:18" s="21" customFormat="1" ht="51" x14ac:dyDescent="0.25">
      <c r="A562" s="25">
        <v>62</v>
      </c>
      <c r="B562" s="18">
        <v>325</v>
      </c>
      <c r="C562" s="67" t="str">
        <f>VLOOKUP(B562,'Elenco CC'!$A$2:$B$447,2,FALSE)</f>
        <v>SACCO</v>
      </c>
      <c r="D562" s="18">
        <v>938</v>
      </c>
      <c r="E562" s="67" t="str">
        <f t="shared" si="8"/>
        <v>SACCO938</v>
      </c>
      <c r="F562" s="25">
        <v>11</v>
      </c>
      <c r="G562" s="18">
        <v>3</v>
      </c>
      <c r="H562" s="3"/>
      <c r="I562" s="2" t="s">
        <v>16</v>
      </c>
      <c r="J562" s="26" t="s">
        <v>16</v>
      </c>
      <c r="K562" s="2" t="s">
        <v>20</v>
      </c>
      <c r="L562" s="2" t="s">
        <v>16</v>
      </c>
      <c r="M562" s="2" t="s">
        <v>16</v>
      </c>
      <c r="N562" s="50" t="s">
        <v>16</v>
      </c>
      <c r="O562" s="19" t="s">
        <v>411</v>
      </c>
      <c r="P562" s="20">
        <v>633.6</v>
      </c>
      <c r="Q562" s="20">
        <v>43243.199999999997</v>
      </c>
      <c r="R562" s="3" t="s">
        <v>412</v>
      </c>
    </row>
    <row r="563" spans="1:18" s="21" customFormat="1" ht="51" x14ac:dyDescent="0.25">
      <c r="A563" s="25">
        <v>63</v>
      </c>
      <c r="B563" s="18">
        <v>325</v>
      </c>
      <c r="C563" s="67" t="str">
        <f>VLOOKUP(B563,'Elenco CC'!$A$2:$B$447,2,FALSE)</f>
        <v>SACCO</v>
      </c>
      <c r="D563" s="18">
        <v>938</v>
      </c>
      <c r="E563" s="67" t="str">
        <f t="shared" si="8"/>
        <v>SACCO938</v>
      </c>
      <c r="F563" s="25">
        <v>12</v>
      </c>
      <c r="G563" s="18">
        <v>3</v>
      </c>
      <c r="H563" s="3"/>
      <c r="I563" s="2" t="s">
        <v>16</v>
      </c>
      <c r="J563" s="26" t="s">
        <v>16</v>
      </c>
      <c r="K563" s="2" t="s">
        <v>20</v>
      </c>
      <c r="L563" s="2" t="s">
        <v>16</v>
      </c>
      <c r="M563" s="2" t="s">
        <v>16</v>
      </c>
      <c r="N563" s="50" t="s">
        <v>16</v>
      </c>
      <c r="O563" s="19" t="s">
        <v>413</v>
      </c>
      <c r="P563" s="20">
        <v>1238</v>
      </c>
      <c r="Q563" s="20">
        <v>84493.5</v>
      </c>
      <c r="R563" s="3" t="s">
        <v>408</v>
      </c>
    </row>
    <row r="564" spans="1:18" s="21" customFormat="1" ht="51" x14ac:dyDescent="0.25">
      <c r="A564" s="25">
        <v>64</v>
      </c>
      <c r="B564" s="18">
        <v>325</v>
      </c>
      <c r="C564" s="67" t="str">
        <f>VLOOKUP(B564,'Elenco CC'!$A$2:$B$447,2,FALSE)</f>
        <v>SACCO</v>
      </c>
      <c r="D564" s="18">
        <v>938</v>
      </c>
      <c r="E564" s="67" t="str">
        <f t="shared" si="8"/>
        <v>SACCO938</v>
      </c>
      <c r="F564" s="25">
        <v>13</v>
      </c>
      <c r="G564" s="18">
        <v>3</v>
      </c>
      <c r="H564" s="3"/>
      <c r="I564" s="2" t="s">
        <v>16</v>
      </c>
      <c r="J564" s="26" t="s">
        <v>16</v>
      </c>
      <c r="K564" s="2" t="s">
        <v>20</v>
      </c>
      <c r="L564" s="2" t="s">
        <v>16</v>
      </c>
      <c r="M564" s="2" t="s">
        <v>16</v>
      </c>
      <c r="N564" s="50" t="s">
        <v>16</v>
      </c>
      <c r="O564" s="19" t="s">
        <v>414</v>
      </c>
      <c r="P564" s="20">
        <v>1058.4000000000001</v>
      </c>
      <c r="Q564" s="20">
        <v>72235.8</v>
      </c>
      <c r="R564" s="3" t="s">
        <v>412</v>
      </c>
    </row>
    <row r="565" spans="1:18" s="21" customFormat="1" ht="51" x14ac:dyDescent="0.25">
      <c r="A565" s="25">
        <v>65</v>
      </c>
      <c r="B565" s="18">
        <v>325</v>
      </c>
      <c r="C565" s="67" t="str">
        <f>VLOOKUP(B565,'Elenco CC'!$A$2:$B$447,2,FALSE)</f>
        <v>SACCO</v>
      </c>
      <c r="D565" s="18">
        <v>938</v>
      </c>
      <c r="E565" s="67" t="str">
        <f t="shared" si="8"/>
        <v>SACCO938</v>
      </c>
      <c r="F565" s="25">
        <v>14</v>
      </c>
      <c r="G565" s="18">
        <v>3</v>
      </c>
      <c r="H565" s="3"/>
      <c r="I565" s="2" t="s">
        <v>16</v>
      </c>
      <c r="J565" s="26" t="s">
        <v>16</v>
      </c>
      <c r="K565" s="2" t="s">
        <v>20</v>
      </c>
      <c r="L565" s="2" t="s">
        <v>16</v>
      </c>
      <c r="M565" s="2" t="s">
        <v>16</v>
      </c>
      <c r="N565" s="50" t="s">
        <v>16</v>
      </c>
      <c r="O565" s="19" t="s">
        <v>414</v>
      </c>
      <c r="P565" s="20">
        <v>1058.4000000000001</v>
      </c>
      <c r="Q565" s="20">
        <v>72235.8</v>
      </c>
      <c r="R565" s="3" t="s">
        <v>412</v>
      </c>
    </row>
    <row r="566" spans="1:18" s="21" customFormat="1" ht="51" x14ac:dyDescent="0.25">
      <c r="A566" s="25">
        <v>66</v>
      </c>
      <c r="B566" s="18">
        <v>325</v>
      </c>
      <c r="C566" s="67" t="str">
        <f>VLOOKUP(B566,'Elenco CC'!$A$2:$B$447,2,FALSE)</f>
        <v>SACCO</v>
      </c>
      <c r="D566" s="18">
        <v>938</v>
      </c>
      <c r="E566" s="67" t="str">
        <f t="shared" si="8"/>
        <v>SACCO938</v>
      </c>
      <c r="F566" s="25">
        <v>15</v>
      </c>
      <c r="G566" s="18">
        <v>3</v>
      </c>
      <c r="H566" s="3"/>
      <c r="I566" s="2" t="s">
        <v>16</v>
      </c>
      <c r="J566" s="26" t="s">
        <v>16</v>
      </c>
      <c r="K566" s="2" t="s">
        <v>20</v>
      </c>
      <c r="L566" s="2" t="s">
        <v>16</v>
      </c>
      <c r="M566" s="2" t="s">
        <v>16</v>
      </c>
      <c r="N566" s="50" t="s">
        <v>16</v>
      </c>
      <c r="O566" s="19" t="s">
        <v>415</v>
      </c>
      <c r="P566" s="20">
        <v>813</v>
      </c>
      <c r="Q566" s="20">
        <v>55487.25</v>
      </c>
      <c r="R566" s="3" t="s">
        <v>408</v>
      </c>
    </row>
    <row r="567" spans="1:18" s="21" customFormat="1" ht="51" x14ac:dyDescent="0.25">
      <c r="A567" s="25">
        <v>67</v>
      </c>
      <c r="B567" s="18">
        <v>325</v>
      </c>
      <c r="C567" s="67" t="str">
        <f>VLOOKUP(B567,'Elenco CC'!$A$2:$B$447,2,FALSE)</f>
        <v>SACCO</v>
      </c>
      <c r="D567" s="18">
        <v>938</v>
      </c>
      <c r="E567" s="67" t="str">
        <f t="shared" si="8"/>
        <v>SACCO938</v>
      </c>
      <c r="F567" s="25">
        <v>16</v>
      </c>
      <c r="G567" s="18">
        <v>3</v>
      </c>
      <c r="H567" s="3"/>
      <c r="I567" s="2" t="s">
        <v>16</v>
      </c>
      <c r="J567" s="26" t="s">
        <v>16</v>
      </c>
      <c r="K567" s="2" t="s">
        <v>20</v>
      </c>
      <c r="L567" s="2" t="s">
        <v>16</v>
      </c>
      <c r="M567" s="2" t="s">
        <v>16</v>
      </c>
      <c r="N567" s="50" t="s">
        <v>16</v>
      </c>
      <c r="O567" s="19" t="s">
        <v>416</v>
      </c>
      <c r="P567" s="20">
        <v>7689</v>
      </c>
      <c r="Q567" s="20">
        <v>524774.25</v>
      </c>
      <c r="R567" s="3" t="s">
        <v>417</v>
      </c>
    </row>
    <row r="568" spans="1:18" s="21" customFormat="1" ht="51" x14ac:dyDescent="0.25">
      <c r="A568" s="25">
        <v>68</v>
      </c>
      <c r="B568" s="18">
        <v>325</v>
      </c>
      <c r="C568" s="67" t="str">
        <f>VLOOKUP(B568,'Elenco CC'!$A$2:$B$447,2,FALSE)</f>
        <v>SACCO</v>
      </c>
      <c r="D568" s="18">
        <v>938</v>
      </c>
      <c r="E568" s="67" t="str">
        <f t="shared" si="8"/>
        <v>SACCO938</v>
      </c>
      <c r="F568" s="25">
        <v>17</v>
      </c>
      <c r="G568" s="18">
        <v>3</v>
      </c>
      <c r="H568" s="3"/>
      <c r="I568" s="2" t="s">
        <v>16</v>
      </c>
      <c r="J568" s="26" t="s">
        <v>16</v>
      </c>
      <c r="K568" s="2" t="s">
        <v>20</v>
      </c>
      <c r="L568" s="2" t="s">
        <v>16</v>
      </c>
      <c r="M568" s="2" t="s">
        <v>16</v>
      </c>
      <c r="N568" s="50" t="s">
        <v>16</v>
      </c>
      <c r="O568" s="19" t="s">
        <v>418</v>
      </c>
      <c r="P568" s="20">
        <v>557</v>
      </c>
      <c r="Q568" s="20">
        <v>38015.25</v>
      </c>
      <c r="R568" s="3" t="s">
        <v>417</v>
      </c>
    </row>
    <row r="569" spans="1:18" s="21" customFormat="1" ht="51" x14ac:dyDescent="0.25">
      <c r="A569" s="25">
        <v>69</v>
      </c>
      <c r="B569" s="18">
        <v>325</v>
      </c>
      <c r="C569" s="67" t="str">
        <f>VLOOKUP(B569,'Elenco CC'!$A$2:$B$447,2,FALSE)</f>
        <v>SACCO</v>
      </c>
      <c r="D569" s="18">
        <v>938</v>
      </c>
      <c r="E569" s="67" t="str">
        <f t="shared" si="8"/>
        <v>SACCO938</v>
      </c>
      <c r="F569" s="25">
        <v>18</v>
      </c>
      <c r="G569" s="18">
        <v>3</v>
      </c>
      <c r="H569" s="3"/>
      <c r="I569" s="2" t="s">
        <v>16</v>
      </c>
      <c r="J569" s="26" t="s">
        <v>16</v>
      </c>
      <c r="K569" s="2" t="s">
        <v>20</v>
      </c>
      <c r="L569" s="2" t="s">
        <v>16</v>
      </c>
      <c r="M569" s="2" t="s">
        <v>16</v>
      </c>
      <c r="N569" s="50" t="s">
        <v>16</v>
      </c>
      <c r="O569" s="19" t="s">
        <v>419</v>
      </c>
      <c r="P569" s="20">
        <v>537</v>
      </c>
      <c r="Q569" s="20">
        <v>36650.25</v>
      </c>
      <c r="R569" s="3" t="s">
        <v>417</v>
      </c>
    </row>
    <row r="570" spans="1:18" s="21" customFormat="1" ht="51" x14ac:dyDescent="0.25">
      <c r="A570" s="25">
        <v>70</v>
      </c>
      <c r="B570" s="18">
        <v>325</v>
      </c>
      <c r="C570" s="67" t="str">
        <f>VLOOKUP(B570,'Elenco CC'!$A$2:$B$447,2,FALSE)</f>
        <v>SACCO</v>
      </c>
      <c r="D570" s="18">
        <v>938</v>
      </c>
      <c r="E570" s="67" t="str">
        <f t="shared" si="8"/>
        <v>SACCO938</v>
      </c>
      <c r="F570" s="25">
        <v>19</v>
      </c>
      <c r="G570" s="18">
        <v>3</v>
      </c>
      <c r="H570" s="3"/>
      <c r="I570" s="2" t="s">
        <v>16</v>
      </c>
      <c r="J570" s="26" t="s">
        <v>16</v>
      </c>
      <c r="K570" s="2" t="s">
        <v>20</v>
      </c>
      <c r="L570" s="2" t="s">
        <v>16</v>
      </c>
      <c r="M570" s="2" t="s">
        <v>16</v>
      </c>
      <c r="N570" s="50" t="s">
        <v>16</v>
      </c>
      <c r="O570" s="19" t="s">
        <v>420</v>
      </c>
      <c r="P570" s="20">
        <v>2037.6</v>
      </c>
      <c r="Q570" s="20">
        <v>139066.20000000001</v>
      </c>
      <c r="R570" s="3" t="s">
        <v>421</v>
      </c>
    </row>
    <row r="571" spans="1:18" s="21" customFormat="1" ht="51" x14ac:dyDescent="0.25">
      <c r="A571" s="25">
        <v>71</v>
      </c>
      <c r="B571" s="18">
        <v>325</v>
      </c>
      <c r="C571" s="67" t="str">
        <f>VLOOKUP(B571,'Elenco CC'!$A$2:$B$447,2,FALSE)</f>
        <v>SACCO</v>
      </c>
      <c r="D571" s="18">
        <v>938</v>
      </c>
      <c r="E571" s="67" t="str">
        <f t="shared" si="8"/>
        <v>SACCO938</v>
      </c>
      <c r="F571" s="25">
        <v>22</v>
      </c>
      <c r="G571" s="18">
        <v>3</v>
      </c>
      <c r="H571" s="3"/>
      <c r="I571" s="2" t="s">
        <v>16</v>
      </c>
      <c r="J571" s="26" t="s">
        <v>16</v>
      </c>
      <c r="K571" s="2" t="s">
        <v>20</v>
      </c>
      <c r="L571" s="2" t="s">
        <v>16</v>
      </c>
      <c r="M571" s="2" t="s">
        <v>16</v>
      </c>
      <c r="N571" s="50" t="s">
        <v>16</v>
      </c>
      <c r="O571" s="19" t="s">
        <v>422</v>
      </c>
      <c r="P571" s="20">
        <v>850.05</v>
      </c>
      <c r="Q571" s="20">
        <v>58015.91</v>
      </c>
      <c r="R571" s="3" t="s">
        <v>423</v>
      </c>
    </row>
    <row r="572" spans="1:18" s="21" customFormat="1" ht="51" x14ac:dyDescent="0.25">
      <c r="A572" s="25">
        <v>72</v>
      </c>
      <c r="B572" s="18">
        <v>325</v>
      </c>
      <c r="C572" s="67" t="str">
        <f>VLOOKUP(B572,'Elenco CC'!$A$2:$B$447,2,FALSE)</f>
        <v>SACCO</v>
      </c>
      <c r="D572" s="18">
        <v>938</v>
      </c>
      <c r="E572" s="67" t="str">
        <f t="shared" si="8"/>
        <v>SACCO938</v>
      </c>
      <c r="F572" s="25">
        <v>24</v>
      </c>
      <c r="G572" s="18">
        <v>3</v>
      </c>
      <c r="H572" s="3"/>
      <c r="I572" s="2" t="s">
        <v>16</v>
      </c>
      <c r="J572" s="26" t="s">
        <v>16</v>
      </c>
      <c r="K572" s="2" t="s">
        <v>20</v>
      </c>
      <c r="L572" s="2" t="s">
        <v>16</v>
      </c>
      <c r="M572" s="2" t="s">
        <v>16</v>
      </c>
      <c r="N572" s="50" t="s">
        <v>16</v>
      </c>
      <c r="O572" s="19" t="s">
        <v>424</v>
      </c>
      <c r="P572" s="20">
        <v>1058</v>
      </c>
      <c r="Q572" s="20">
        <v>72208.5</v>
      </c>
      <c r="R572" s="3" t="s">
        <v>417</v>
      </c>
    </row>
    <row r="573" spans="1:18" s="21" customFormat="1" ht="51" x14ac:dyDescent="0.25">
      <c r="A573" s="25">
        <v>73</v>
      </c>
      <c r="B573" s="18">
        <v>325</v>
      </c>
      <c r="C573" s="67" t="str">
        <f>VLOOKUP(B573,'Elenco CC'!$A$2:$B$447,2,FALSE)</f>
        <v>SACCO</v>
      </c>
      <c r="D573" s="18">
        <v>938</v>
      </c>
      <c r="E573" s="67" t="str">
        <f t="shared" si="8"/>
        <v>SACCO938</v>
      </c>
      <c r="F573" s="25">
        <v>25</v>
      </c>
      <c r="G573" s="18">
        <v>3</v>
      </c>
      <c r="H573" s="3"/>
      <c r="I573" s="2" t="s">
        <v>16</v>
      </c>
      <c r="J573" s="26" t="s">
        <v>16</v>
      </c>
      <c r="K573" s="2" t="s">
        <v>20</v>
      </c>
      <c r="L573" s="2" t="s">
        <v>16</v>
      </c>
      <c r="M573" s="2" t="s">
        <v>16</v>
      </c>
      <c r="N573" s="50" t="s">
        <v>16</v>
      </c>
      <c r="O573" s="19" t="s">
        <v>425</v>
      </c>
      <c r="P573" s="20">
        <v>626</v>
      </c>
      <c r="Q573" s="20">
        <v>42724.5</v>
      </c>
      <c r="R573" s="3" t="s">
        <v>417</v>
      </c>
    </row>
    <row r="574" spans="1:18" s="21" customFormat="1" ht="51" x14ac:dyDescent="0.25">
      <c r="A574" s="25">
        <v>74</v>
      </c>
      <c r="B574" s="18">
        <v>325</v>
      </c>
      <c r="C574" s="67" t="str">
        <f>VLOOKUP(B574,'Elenco CC'!$A$2:$B$447,2,FALSE)</f>
        <v>SACCO</v>
      </c>
      <c r="D574" s="18">
        <v>868</v>
      </c>
      <c r="E574" s="67" t="str">
        <f t="shared" si="8"/>
        <v>SACCO868</v>
      </c>
      <c r="F574" s="25">
        <v>3</v>
      </c>
      <c r="G574" s="18">
        <v>3</v>
      </c>
      <c r="H574" s="3"/>
      <c r="I574" s="2" t="s">
        <v>16</v>
      </c>
      <c r="J574" s="26" t="s">
        <v>16</v>
      </c>
      <c r="K574" s="2" t="s">
        <v>20</v>
      </c>
      <c r="L574" s="2" t="s">
        <v>16</v>
      </c>
      <c r="M574" s="2" t="s">
        <v>16</v>
      </c>
      <c r="N574" s="50" t="s">
        <v>16</v>
      </c>
      <c r="O574" s="19" t="s">
        <v>426</v>
      </c>
      <c r="P574" s="20">
        <v>844</v>
      </c>
      <c r="Q574" s="20">
        <v>57603</v>
      </c>
      <c r="R574" s="3" t="s">
        <v>427</v>
      </c>
    </row>
    <row r="575" spans="1:18" s="21" customFormat="1" ht="51" x14ac:dyDescent="0.25">
      <c r="A575" s="25">
        <v>75</v>
      </c>
      <c r="B575" s="18">
        <v>325</v>
      </c>
      <c r="C575" s="67" t="str">
        <f>VLOOKUP(B575,'Elenco CC'!$A$2:$B$447,2,FALSE)</f>
        <v>SACCO</v>
      </c>
      <c r="D575" s="18">
        <v>868</v>
      </c>
      <c r="E575" s="67" t="str">
        <f t="shared" si="8"/>
        <v>SACCO868</v>
      </c>
      <c r="F575" s="25">
        <v>4</v>
      </c>
      <c r="G575" s="18">
        <v>3</v>
      </c>
      <c r="H575" s="3"/>
      <c r="I575" s="2" t="s">
        <v>16</v>
      </c>
      <c r="J575" s="26" t="s">
        <v>16</v>
      </c>
      <c r="K575" s="2" t="s">
        <v>20</v>
      </c>
      <c r="L575" s="2" t="s">
        <v>16</v>
      </c>
      <c r="M575" s="2" t="s">
        <v>16</v>
      </c>
      <c r="N575" s="50" t="s">
        <v>16</v>
      </c>
      <c r="O575" s="19" t="s">
        <v>428</v>
      </c>
      <c r="P575" s="20">
        <v>783</v>
      </c>
      <c r="Q575" s="20">
        <v>53439.75</v>
      </c>
      <c r="R575" s="3" t="s">
        <v>427</v>
      </c>
    </row>
    <row r="576" spans="1:18" s="21" customFormat="1" ht="51" x14ac:dyDescent="0.25">
      <c r="A576" s="25">
        <v>76</v>
      </c>
      <c r="B576" s="18">
        <v>325</v>
      </c>
      <c r="C576" s="67" t="str">
        <f>VLOOKUP(B576,'Elenco CC'!$A$2:$B$447,2,FALSE)</f>
        <v>SACCO</v>
      </c>
      <c r="D576" s="18">
        <v>868</v>
      </c>
      <c r="E576" s="67" t="str">
        <f t="shared" si="8"/>
        <v>SACCO868</v>
      </c>
      <c r="F576" s="25">
        <v>5</v>
      </c>
      <c r="G576" s="18">
        <v>3</v>
      </c>
      <c r="H576" s="3"/>
      <c r="I576" s="2" t="s">
        <v>16</v>
      </c>
      <c r="J576" s="26" t="s">
        <v>16</v>
      </c>
      <c r="K576" s="2" t="s">
        <v>20</v>
      </c>
      <c r="L576" s="2" t="s">
        <v>16</v>
      </c>
      <c r="M576" s="2" t="s">
        <v>16</v>
      </c>
      <c r="N576" s="50" t="s">
        <v>16</v>
      </c>
      <c r="O576" s="19" t="s">
        <v>429</v>
      </c>
      <c r="P576" s="20">
        <v>2376</v>
      </c>
      <c r="Q576" s="20">
        <v>162162</v>
      </c>
      <c r="R576" s="3" t="s">
        <v>427</v>
      </c>
    </row>
    <row r="577" spans="1:18" s="21" customFormat="1" ht="51" x14ac:dyDescent="0.25">
      <c r="A577" s="25">
        <v>77</v>
      </c>
      <c r="B577" s="18">
        <v>325</v>
      </c>
      <c r="C577" s="67" t="str">
        <f>VLOOKUP(B577,'Elenco CC'!$A$2:$B$447,2,FALSE)</f>
        <v>SACCO</v>
      </c>
      <c r="D577" s="18">
        <v>868</v>
      </c>
      <c r="E577" s="67" t="str">
        <f t="shared" si="8"/>
        <v>SACCO868</v>
      </c>
      <c r="F577" s="25">
        <v>6</v>
      </c>
      <c r="G577" s="18">
        <v>3</v>
      </c>
      <c r="H577" s="3"/>
      <c r="I577" s="2" t="s">
        <v>16</v>
      </c>
      <c r="J577" s="26" t="s">
        <v>16</v>
      </c>
      <c r="K577" s="2" t="s">
        <v>20</v>
      </c>
      <c r="L577" s="2" t="s">
        <v>16</v>
      </c>
      <c r="M577" s="2" t="s">
        <v>16</v>
      </c>
      <c r="N577" s="50" t="s">
        <v>16</v>
      </c>
      <c r="O577" s="19" t="s">
        <v>430</v>
      </c>
      <c r="P577" s="20">
        <v>2343</v>
      </c>
      <c r="Q577" s="20">
        <v>159909.75</v>
      </c>
      <c r="R577" s="3" t="s">
        <v>427</v>
      </c>
    </row>
    <row r="578" spans="1:18" s="21" customFormat="1" ht="51" x14ac:dyDescent="0.25">
      <c r="A578" s="25">
        <v>78</v>
      </c>
      <c r="B578" s="18">
        <v>325</v>
      </c>
      <c r="C578" s="67" t="str">
        <f>VLOOKUP(B578,'Elenco CC'!$A$2:$B$447,2,FALSE)</f>
        <v>SACCO</v>
      </c>
      <c r="D578" s="18">
        <v>868</v>
      </c>
      <c r="E578" s="67" t="str">
        <f t="shared" si="8"/>
        <v>SACCO868</v>
      </c>
      <c r="F578" s="25">
        <v>7</v>
      </c>
      <c r="G578" s="18">
        <v>3</v>
      </c>
      <c r="H578" s="3"/>
      <c r="I578" s="2" t="s">
        <v>16</v>
      </c>
      <c r="J578" s="26" t="s">
        <v>16</v>
      </c>
      <c r="K578" s="2" t="s">
        <v>20</v>
      </c>
      <c r="L578" s="2" t="s">
        <v>16</v>
      </c>
      <c r="M578" s="2" t="s">
        <v>16</v>
      </c>
      <c r="N578" s="50" t="s">
        <v>16</v>
      </c>
      <c r="O578" s="19" t="s">
        <v>431</v>
      </c>
      <c r="P578" s="20">
        <v>2203</v>
      </c>
      <c r="Q578" s="20">
        <v>150354.75</v>
      </c>
      <c r="R578" s="3" t="s">
        <v>427</v>
      </c>
    </row>
    <row r="579" spans="1:18" s="21" customFormat="1" ht="51" x14ac:dyDescent="0.25">
      <c r="A579" s="25">
        <v>79</v>
      </c>
      <c r="B579" s="18">
        <v>325</v>
      </c>
      <c r="C579" s="67" t="str">
        <f>VLOOKUP(B579,'Elenco CC'!$A$2:$B$447,2,FALSE)</f>
        <v>SACCO</v>
      </c>
      <c r="D579" s="18">
        <v>868</v>
      </c>
      <c r="E579" s="67" t="str">
        <f t="shared" ref="E579:E642" si="9">CONCATENATE(C579,D579)</f>
        <v>SACCO868</v>
      </c>
      <c r="F579" s="25">
        <v>8</v>
      </c>
      <c r="G579" s="18">
        <v>3</v>
      </c>
      <c r="H579" s="3"/>
      <c r="I579" s="2" t="s">
        <v>16</v>
      </c>
      <c r="J579" s="26" t="s">
        <v>16</v>
      </c>
      <c r="K579" s="2" t="s">
        <v>20</v>
      </c>
      <c r="L579" s="2" t="s">
        <v>16</v>
      </c>
      <c r="M579" s="2" t="s">
        <v>16</v>
      </c>
      <c r="N579" s="50" t="s">
        <v>16</v>
      </c>
      <c r="O579" s="19" t="s">
        <v>432</v>
      </c>
      <c r="P579" s="20">
        <v>3084.24</v>
      </c>
      <c r="Q579" s="20">
        <v>210499.38</v>
      </c>
      <c r="R579" s="22" t="s">
        <v>68</v>
      </c>
    </row>
    <row r="580" spans="1:18" s="21" customFormat="1" ht="51" x14ac:dyDescent="0.25">
      <c r="A580" s="25">
        <v>80</v>
      </c>
      <c r="B580" s="18">
        <v>325</v>
      </c>
      <c r="C580" s="67" t="str">
        <f>VLOOKUP(B580,'Elenco CC'!$A$2:$B$447,2,FALSE)</f>
        <v>SACCO</v>
      </c>
      <c r="D580" s="18">
        <v>868</v>
      </c>
      <c r="E580" s="67" t="str">
        <f t="shared" si="9"/>
        <v>SACCO868</v>
      </c>
      <c r="F580" s="25">
        <v>9</v>
      </c>
      <c r="G580" s="18">
        <v>3</v>
      </c>
      <c r="H580" s="3"/>
      <c r="I580" s="2" t="s">
        <v>16</v>
      </c>
      <c r="J580" s="26" t="s">
        <v>16</v>
      </c>
      <c r="K580" s="2" t="s">
        <v>20</v>
      </c>
      <c r="L580" s="2" t="s">
        <v>16</v>
      </c>
      <c r="M580" s="2" t="s">
        <v>16</v>
      </c>
      <c r="N580" s="50" t="s">
        <v>16</v>
      </c>
      <c r="O580" s="19" t="s">
        <v>433</v>
      </c>
      <c r="P580" s="20">
        <v>1706</v>
      </c>
      <c r="Q580" s="20">
        <v>116434.5</v>
      </c>
      <c r="R580" s="3" t="s">
        <v>427</v>
      </c>
    </row>
    <row r="581" spans="1:18" s="21" customFormat="1" ht="51" x14ac:dyDescent="0.25">
      <c r="A581" s="25">
        <v>81</v>
      </c>
      <c r="B581" s="18">
        <v>325</v>
      </c>
      <c r="C581" s="67" t="str">
        <f>VLOOKUP(B581,'Elenco CC'!$A$2:$B$447,2,FALSE)</f>
        <v>SACCO</v>
      </c>
      <c r="D581" s="18">
        <v>868</v>
      </c>
      <c r="E581" s="67" t="str">
        <f t="shared" si="9"/>
        <v>SACCO868</v>
      </c>
      <c r="F581" s="25">
        <v>10</v>
      </c>
      <c r="G581" s="18">
        <v>3</v>
      </c>
      <c r="H581" s="3"/>
      <c r="I581" s="2" t="s">
        <v>16</v>
      </c>
      <c r="J581" s="26" t="s">
        <v>16</v>
      </c>
      <c r="K581" s="2" t="s">
        <v>20</v>
      </c>
      <c r="L581" s="2" t="s">
        <v>16</v>
      </c>
      <c r="M581" s="2" t="s">
        <v>16</v>
      </c>
      <c r="N581" s="50" t="s">
        <v>16</v>
      </c>
      <c r="O581" s="19" t="s">
        <v>434</v>
      </c>
      <c r="P581" s="20">
        <v>3434</v>
      </c>
      <c r="Q581" s="20">
        <v>234370.5</v>
      </c>
      <c r="R581" s="3" t="s">
        <v>427</v>
      </c>
    </row>
    <row r="582" spans="1:18" s="21" customFormat="1" ht="51" x14ac:dyDescent="0.25">
      <c r="A582" s="25">
        <v>82</v>
      </c>
      <c r="B582" s="18">
        <v>325</v>
      </c>
      <c r="C582" s="67" t="str">
        <f>VLOOKUP(B582,'Elenco CC'!$A$2:$B$447,2,FALSE)</f>
        <v>SACCO</v>
      </c>
      <c r="D582" s="18">
        <v>868</v>
      </c>
      <c r="E582" s="67" t="str">
        <f t="shared" si="9"/>
        <v>SACCO868</v>
      </c>
      <c r="F582" s="25">
        <v>11</v>
      </c>
      <c r="G582" s="18">
        <v>3</v>
      </c>
      <c r="H582" s="3"/>
      <c r="I582" s="2" t="s">
        <v>16</v>
      </c>
      <c r="J582" s="26" t="s">
        <v>16</v>
      </c>
      <c r="K582" s="2" t="s">
        <v>20</v>
      </c>
      <c r="L582" s="2" t="s">
        <v>16</v>
      </c>
      <c r="M582" s="2" t="s">
        <v>16</v>
      </c>
      <c r="N582" s="50" t="s">
        <v>16</v>
      </c>
      <c r="O582" s="19" t="s">
        <v>435</v>
      </c>
      <c r="P582" s="20">
        <v>5658</v>
      </c>
      <c r="Q582" s="20">
        <v>386158.5</v>
      </c>
      <c r="R582" s="3" t="s">
        <v>427</v>
      </c>
    </row>
    <row r="583" spans="1:18" s="21" customFormat="1" ht="51" x14ac:dyDescent="0.25">
      <c r="A583" s="25">
        <v>83</v>
      </c>
      <c r="B583" s="18">
        <v>325</v>
      </c>
      <c r="C583" s="67" t="str">
        <f>VLOOKUP(B583,'Elenco CC'!$A$2:$B$447,2,FALSE)</f>
        <v>SACCO</v>
      </c>
      <c r="D583" s="18">
        <v>868</v>
      </c>
      <c r="E583" s="67" t="str">
        <f t="shared" si="9"/>
        <v>SACCO868</v>
      </c>
      <c r="F583" s="25">
        <v>14</v>
      </c>
      <c r="G583" s="18">
        <v>3</v>
      </c>
      <c r="H583" s="3"/>
      <c r="I583" s="2" t="s">
        <v>16</v>
      </c>
      <c r="J583" s="26" t="s">
        <v>16</v>
      </c>
      <c r="K583" s="2" t="s">
        <v>20</v>
      </c>
      <c r="L583" s="2" t="s">
        <v>16</v>
      </c>
      <c r="M583" s="2" t="s">
        <v>16</v>
      </c>
      <c r="N583" s="50" t="s">
        <v>16</v>
      </c>
      <c r="O583" s="19" t="s">
        <v>436</v>
      </c>
      <c r="P583" s="20">
        <v>1695</v>
      </c>
      <c r="Q583" s="20">
        <v>115683.75</v>
      </c>
      <c r="R583" s="3" t="s">
        <v>437</v>
      </c>
    </row>
    <row r="584" spans="1:18" s="21" customFormat="1" ht="51" x14ac:dyDescent="0.25">
      <c r="A584" s="25">
        <v>84</v>
      </c>
      <c r="B584" s="18">
        <v>325</v>
      </c>
      <c r="C584" s="67" t="str">
        <f>VLOOKUP(B584,'Elenco CC'!$A$2:$B$447,2,FALSE)</f>
        <v>SACCO</v>
      </c>
      <c r="D584" s="18">
        <v>868</v>
      </c>
      <c r="E584" s="67" t="str">
        <f t="shared" si="9"/>
        <v>SACCO868</v>
      </c>
      <c r="F584" s="25">
        <v>15</v>
      </c>
      <c r="G584" s="18">
        <v>3</v>
      </c>
      <c r="H584" s="3"/>
      <c r="I584" s="2" t="s">
        <v>16</v>
      </c>
      <c r="J584" s="26" t="s">
        <v>16</v>
      </c>
      <c r="K584" s="2" t="s">
        <v>20</v>
      </c>
      <c r="L584" s="2" t="s">
        <v>16</v>
      </c>
      <c r="M584" s="2" t="s">
        <v>16</v>
      </c>
      <c r="N584" s="50" t="s">
        <v>16</v>
      </c>
      <c r="O584" s="19" t="s">
        <v>438</v>
      </c>
      <c r="P584" s="20">
        <v>769</v>
      </c>
      <c r="Q584" s="20">
        <v>52484.25</v>
      </c>
      <c r="R584" s="3" t="s">
        <v>437</v>
      </c>
    </row>
    <row r="585" spans="1:18" s="21" customFormat="1" ht="51" x14ac:dyDescent="0.25">
      <c r="A585" s="25">
        <v>85</v>
      </c>
      <c r="B585" s="18">
        <v>325</v>
      </c>
      <c r="C585" s="67" t="str">
        <f>VLOOKUP(B585,'Elenco CC'!$A$2:$B$447,2,FALSE)</f>
        <v>SACCO</v>
      </c>
      <c r="D585" s="18">
        <v>868</v>
      </c>
      <c r="E585" s="67" t="str">
        <f t="shared" si="9"/>
        <v>SACCO868</v>
      </c>
      <c r="F585" s="25">
        <v>16</v>
      </c>
      <c r="G585" s="18">
        <v>3</v>
      </c>
      <c r="H585" s="3"/>
      <c r="I585" s="2" t="s">
        <v>16</v>
      </c>
      <c r="J585" s="26" t="s">
        <v>16</v>
      </c>
      <c r="K585" s="2" t="s">
        <v>20</v>
      </c>
      <c r="L585" s="2" t="s">
        <v>16</v>
      </c>
      <c r="M585" s="2" t="s">
        <v>16</v>
      </c>
      <c r="N585" s="50" t="s">
        <v>16</v>
      </c>
      <c r="O585" s="19" t="s">
        <v>439</v>
      </c>
      <c r="P585" s="20">
        <v>1425</v>
      </c>
      <c r="Q585" s="20">
        <v>97256.25</v>
      </c>
      <c r="R585" s="3" t="s">
        <v>437</v>
      </c>
    </row>
    <row r="586" spans="1:18" s="21" customFormat="1" ht="51" x14ac:dyDescent="0.25">
      <c r="A586" s="25">
        <v>86</v>
      </c>
      <c r="B586" s="18">
        <v>325</v>
      </c>
      <c r="C586" s="67" t="str">
        <f>VLOOKUP(B586,'Elenco CC'!$A$2:$B$447,2,FALSE)</f>
        <v>SACCO</v>
      </c>
      <c r="D586" s="18">
        <v>868</v>
      </c>
      <c r="E586" s="67" t="str">
        <f t="shared" si="9"/>
        <v>SACCO868</v>
      </c>
      <c r="F586" s="25">
        <v>17</v>
      </c>
      <c r="G586" s="18">
        <v>3</v>
      </c>
      <c r="H586" s="3"/>
      <c r="I586" s="2" t="s">
        <v>16</v>
      </c>
      <c r="J586" s="26" t="s">
        <v>16</v>
      </c>
      <c r="K586" s="2" t="s">
        <v>20</v>
      </c>
      <c r="L586" s="2" t="s">
        <v>16</v>
      </c>
      <c r="M586" s="2" t="s">
        <v>16</v>
      </c>
      <c r="N586" s="50" t="s">
        <v>16</v>
      </c>
      <c r="O586" s="19" t="s">
        <v>440</v>
      </c>
      <c r="P586" s="20">
        <v>2554</v>
      </c>
      <c r="Q586" s="20">
        <v>174310.5</v>
      </c>
      <c r="R586" s="3" t="s">
        <v>437</v>
      </c>
    </row>
    <row r="587" spans="1:18" s="21" customFormat="1" ht="51" x14ac:dyDescent="0.25">
      <c r="A587" s="25">
        <v>87</v>
      </c>
      <c r="B587" s="18">
        <v>325</v>
      </c>
      <c r="C587" s="67" t="str">
        <f>VLOOKUP(B587,'Elenco CC'!$A$2:$B$447,2,FALSE)</f>
        <v>SACCO</v>
      </c>
      <c r="D587" s="18">
        <v>868</v>
      </c>
      <c r="E587" s="67" t="str">
        <f t="shared" si="9"/>
        <v>SACCO868</v>
      </c>
      <c r="F587" s="25">
        <v>18</v>
      </c>
      <c r="G587" s="18">
        <v>3</v>
      </c>
      <c r="H587" s="3"/>
      <c r="I587" s="2" t="s">
        <v>16</v>
      </c>
      <c r="J587" s="26" t="s">
        <v>16</v>
      </c>
      <c r="K587" s="2" t="s">
        <v>20</v>
      </c>
      <c r="L587" s="2" t="s">
        <v>16</v>
      </c>
      <c r="M587" s="2" t="s">
        <v>16</v>
      </c>
      <c r="N587" s="50" t="s">
        <v>16</v>
      </c>
      <c r="O587" s="19" t="s">
        <v>441</v>
      </c>
      <c r="P587" s="20">
        <v>847</v>
      </c>
      <c r="Q587" s="20">
        <v>57807.75</v>
      </c>
      <c r="R587" s="3" t="s">
        <v>437</v>
      </c>
    </row>
    <row r="588" spans="1:18" s="21" customFormat="1" ht="51" x14ac:dyDescent="0.25">
      <c r="A588" s="25">
        <v>88</v>
      </c>
      <c r="B588" s="18">
        <v>325</v>
      </c>
      <c r="C588" s="67" t="str">
        <f>VLOOKUP(B588,'Elenco CC'!$A$2:$B$447,2,FALSE)</f>
        <v>SACCO</v>
      </c>
      <c r="D588" s="18">
        <v>868</v>
      </c>
      <c r="E588" s="67" t="str">
        <f t="shared" si="9"/>
        <v>SACCO868</v>
      </c>
      <c r="F588" s="25">
        <v>19</v>
      </c>
      <c r="G588" s="18">
        <v>3</v>
      </c>
      <c r="H588" s="3"/>
      <c r="I588" s="2" t="s">
        <v>16</v>
      </c>
      <c r="J588" s="26" t="s">
        <v>16</v>
      </c>
      <c r="K588" s="2" t="s">
        <v>20</v>
      </c>
      <c r="L588" s="2" t="s">
        <v>16</v>
      </c>
      <c r="M588" s="2" t="s">
        <v>16</v>
      </c>
      <c r="N588" s="50" t="s">
        <v>16</v>
      </c>
      <c r="O588" s="19" t="s">
        <v>441</v>
      </c>
      <c r="P588" s="20">
        <v>847</v>
      </c>
      <c r="Q588" s="20">
        <v>57807.75</v>
      </c>
      <c r="R588" s="3" t="s">
        <v>437</v>
      </c>
    </row>
    <row r="589" spans="1:18" s="21" customFormat="1" ht="51" x14ac:dyDescent="0.25">
      <c r="A589" s="28">
        <v>89</v>
      </c>
      <c r="B589" s="29">
        <v>325</v>
      </c>
      <c r="C589" s="68" t="str">
        <f>VLOOKUP(B589,'Elenco CC'!$A$2:$B$447,2,FALSE)</f>
        <v>SACCO</v>
      </c>
      <c r="D589" s="29">
        <v>868</v>
      </c>
      <c r="E589" s="67" t="str">
        <f t="shared" si="9"/>
        <v>SACCO868</v>
      </c>
      <c r="F589" s="28">
        <v>20</v>
      </c>
      <c r="G589" s="29">
        <v>3</v>
      </c>
      <c r="H589" s="31"/>
      <c r="I589" s="33" t="s">
        <v>16</v>
      </c>
      <c r="J589" s="32" t="s">
        <v>16</v>
      </c>
      <c r="K589" s="33" t="s">
        <v>20</v>
      </c>
      <c r="L589" s="33" t="s">
        <v>16</v>
      </c>
      <c r="M589" s="33" t="s">
        <v>16</v>
      </c>
      <c r="N589" s="51" t="s">
        <v>16</v>
      </c>
      <c r="O589" s="42" t="s">
        <v>442</v>
      </c>
      <c r="P589" s="43">
        <v>757</v>
      </c>
      <c r="Q589" s="43">
        <v>51665.25</v>
      </c>
      <c r="R589" s="31" t="s">
        <v>437</v>
      </c>
    </row>
    <row r="590" spans="1:18" s="21" customFormat="1" ht="51" x14ac:dyDescent="0.25">
      <c r="A590" s="41">
        <v>90</v>
      </c>
      <c r="B590" s="38">
        <v>325</v>
      </c>
      <c r="C590" s="70" t="str">
        <f>VLOOKUP(B590,'Elenco CC'!$A$2:$B$447,2,FALSE)</f>
        <v>SACCO</v>
      </c>
      <c r="D590" s="38">
        <v>868</v>
      </c>
      <c r="E590" s="67" t="str">
        <f t="shared" si="9"/>
        <v>SACCO868</v>
      </c>
      <c r="F590" s="41">
        <v>21</v>
      </c>
      <c r="G590" s="38">
        <v>3</v>
      </c>
      <c r="H590" s="8"/>
      <c r="I590" s="48" t="s">
        <v>16</v>
      </c>
      <c r="J590" s="57" t="s">
        <v>16</v>
      </c>
      <c r="K590" s="48" t="s">
        <v>20</v>
      </c>
      <c r="L590" s="48" t="s">
        <v>16</v>
      </c>
      <c r="M590" s="48" t="s">
        <v>16</v>
      </c>
      <c r="N590" s="58" t="s">
        <v>16</v>
      </c>
      <c r="O590" s="56" t="s">
        <v>443</v>
      </c>
      <c r="P590" s="59">
        <v>1923</v>
      </c>
      <c r="Q590" s="59">
        <v>131244.75</v>
      </c>
      <c r="R590" s="8" t="s">
        <v>437</v>
      </c>
    </row>
    <row r="591" spans="1:18" s="21" customFormat="1" ht="63.75" x14ac:dyDescent="0.25">
      <c r="A591" s="25">
        <v>91</v>
      </c>
      <c r="B591" s="18">
        <v>325</v>
      </c>
      <c r="C591" s="67" t="str">
        <f>VLOOKUP(B591,'Elenco CC'!$A$2:$B$447,2,FALSE)</f>
        <v>SACCO</v>
      </c>
      <c r="D591" s="18">
        <v>763</v>
      </c>
      <c r="E591" s="67" t="str">
        <f t="shared" si="9"/>
        <v>SACCO763</v>
      </c>
      <c r="F591" s="25">
        <v>15</v>
      </c>
      <c r="G591" s="18">
        <v>3</v>
      </c>
      <c r="H591" s="3"/>
      <c r="I591" s="2" t="s">
        <v>16</v>
      </c>
      <c r="J591" s="26" t="s">
        <v>16</v>
      </c>
      <c r="K591" s="2" t="s">
        <v>20</v>
      </c>
      <c r="L591" s="2" t="s">
        <v>16</v>
      </c>
      <c r="M591" s="2" t="s">
        <v>16</v>
      </c>
      <c r="N591" s="50" t="s">
        <v>16</v>
      </c>
      <c r="O591" s="19" t="s">
        <v>444</v>
      </c>
      <c r="P591" s="20">
        <v>17592</v>
      </c>
      <c r="Q591" s="20">
        <v>1200654</v>
      </c>
      <c r="R591" s="3" t="s">
        <v>445</v>
      </c>
    </row>
    <row r="592" spans="1:18" s="21" customFormat="1" ht="51" x14ac:dyDescent="0.25">
      <c r="A592" s="25">
        <v>92</v>
      </c>
      <c r="B592" s="18">
        <v>325</v>
      </c>
      <c r="C592" s="67" t="str">
        <f>VLOOKUP(B592,'Elenco CC'!$A$2:$B$447,2,FALSE)</f>
        <v>SACCO</v>
      </c>
      <c r="D592" s="18">
        <v>938</v>
      </c>
      <c r="E592" s="67" t="str">
        <f t="shared" si="9"/>
        <v>SACCO938</v>
      </c>
      <c r="F592" s="25">
        <v>27</v>
      </c>
      <c r="G592" s="18">
        <v>3</v>
      </c>
      <c r="H592" s="3"/>
      <c r="I592" s="2" t="s">
        <v>16</v>
      </c>
      <c r="J592" s="26" t="s">
        <v>16</v>
      </c>
      <c r="K592" s="2" t="s">
        <v>20</v>
      </c>
      <c r="L592" s="2" t="s">
        <v>16</v>
      </c>
      <c r="M592" s="2" t="s">
        <v>16</v>
      </c>
      <c r="N592" s="50" t="s">
        <v>16</v>
      </c>
      <c r="O592" s="19" t="s">
        <v>446</v>
      </c>
      <c r="P592" s="20">
        <v>51</v>
      </c>
      <c r="Q592" s="20">
        <v>3480.75</v>
      </c>
      <c r="R592" s="22" t="s">
        <v>69</v>
      </c>
    </row>
    <row r="593" spans="1:18" s="21" customFormat="1" ht="51" x14ac:dyDescent="0.25">
      <c r="A593" s="25">
        <v>93</v>
      </c>
      <c r="B593" s="18">
        <v>325</v>
      </c>
      <c r="C593" s="67" t="str">
        <f>VLOOKUP(B593,'Elenco CC'!$A$2:$B$447,2,FALSE)</f>
        <v>SACCO</v>
      </c>
      <c r="D593" s="18">
        <v>938</v>
      </c>
      <c r="E593" s="67" t="str">
        <f t="shared" si="9"/>
        <v>SACCO938</v>
      </c>
      <c r="F593" s="25">
        <v>29</v>
      </c>
      <c r="G593" s="18">
        <v>3</v>
      </c>
      <c r="H593" s="3"/>
      <c r="I593" s="2" t="s">
        <v>16</v>
      </c>
      <c r="J593" s="26" t="s">
        <v>16</v>
      </c>
      <c r="K593" s="2" t="s">
        <v>20</v>
      </c>
      <c r="L593" s="2" t="s">
        <v>16</v>
      </c>
      <c r="M593" s="2" t="s">
        <v>16</v>
      </c>
      <c r="N593" s="50" t="s">
        <v>16</v>
      </c>
      <c r="O593" s="19" t="s">
        <v>447</v>
      </c>
      <c r="P593" s="20">
        <v>280</v>
      </c>
      <c r="Q593" s="20">
        <v>19110</v>
      </c>
      <c r="R593" s="22" t="s">
        <v>70</v>
      </c>
    </row>
    <row r="594" spans="1:18" s="21" customFormat="1" ht="51" x14ac:dyDescent="0.25">
      <c r="A594" s="25">
        <v>94</v>
      </c>
      <c r="B594" s="18">
        <v>325</v>
      </c>
      <c r="C594" s="67" t="str">
        <f>VLOOKUP(B594,'Elenco CC'!$A$2:$B$447,2,FALSE)</f>
        <v>SACCO</v>
      </c>
      <c r="D594" s="18">
        <v>938</v>
      </c>
      <c r="E594" s="67" t="str">
        <f t="shared" si="9"/>
        <v>SACCO938</v>
      </c>
      <c r="F594" s="25">
        <v>30</v>
      </c>
      <c r="G594" s="18">
        <v>3</v>
      </c>
      <c r="H594" s="3"/>
      <c r="I594" s="2" t="s">
        <v>16</v>
      </c>
      <c r="J594" s="26" t="s">
        <v>16</v>
      </c>
      <c r="K594" s="2" t="s">
        <v>20</v>
      </c>
      <c r="L594" s="2" t="s">
        <v>16</v>
      </c>
      <c r="M594" s="2" t="s">
        <v>16</v>
      </c>
      <c r="N594" s="50" t="s">
        <v>16</v>
      </c>
      <c r="O594" s="19" t="s">
        <v>448</v>
      </c>
      <c r="P594" s="20">
        <v>331</v>
      </c>
      <c r="Q594" s="20">
        <v>22590.75</v>
      </c>
      <c r="R594" s="22" t="s">
        <v>70</v>
      </c>
    </row>
    <row r="595" spans="1:18" s="21" customFormat="1" ht="51" x14ac:dyDescent="0.25">
      <c r="A595" s="25">
        <v>95</v>
      </c>
      <c r="B595" s="18">
        <v>325</v>
      </c>
      <c r="C595" s="67" t="str">
        <f>VLOOKUP(B595,'Elenco CC'!$A$2:$B$447,2,FALSE)</f>
        <v>SACCO</v>
      </c>
      <c r="D595" s="18">
        <v>938</v>
      </c>
      <c r="E595" s="67" t="str">
        <f t="shared" si="9"/>
        <v>SACCO938</v>
      </c>
      <c r="F595" s="25">
        <v>31</v>
      </c>
      <c r="G595" s="18">
        <v>3</v>
      </c>
      <c r="H595" s="3"/>
      <c r="I595" s="2" t="s">
        <v>16</v>
      </c>
      <c r="J595" s="26" t="s">
        <v>16</v>
      </c>
      <c r="K595" s="2" t="s">
        <v>20</v>
      </c>
      <c r="L595" s="2" t="s">
        <v>16</v>
      </c>
      <c r="M595" s="2" t="s">
        <v>16</v>
      </c>
      <c r="N595" s="50" t="s">
        <v>16</v>
      </c>
      <c r="O595" s="19" t="s">
        <v>449</v>
      </c>
      <c r="P595" s="20">
        <v>216</v>
      </c>
      <c r="Q595" s="20">
        <v>14742</v>
      </c>
      <c r="R595" s="22" t="s">
        <v>70</v>
      </c>
    </row>
    <row r="596" spans="1:18" s="21" customFormat="1" ht="51" x14ac:dyDescent="0.25">
      <c r="A596" s="25">
        <v>96</v>
      </c>
      <c r="B596" s="18">
        <v>325</v>
      </c>
      <c r="C596" s="67" t="str">
        <f>VLOOKUP(B596,'Elenco CC'!$A$2:$B$447,2,FALSE)</f>
        <v>SACCO</v>
      </c>
      <c r="D596" s="18">
        <v>938</v>
      </c>
      <c r="E596" s="67" t="str">
        <f t="shared" si="9"/>
        <v>SACCO938</v>
      </c>
      <c r="F596" s="25">
        <v>32</v>
      </c>
      <c r="G596" s="18">
        <v>3</v>
      </c>
      <c r="H596" s="3"/>
      <c r="I596" s="2" t="s">
        <v>16</v>
      </c>
      <c r="J596" s="26" t="s">
        <v>16</v>
      </c>
      <c r="K596" s="2" t="s">
        <v>20</v>
      </c>
      <c r="L596" s="2" t="s">
        <v>16</v>
      </c>
      <c r="M596" s="2" t="s">
        <v>16</v>
      </c>
      <c r="N596" s="50" t="s">
        <v>16</v>
      </c>
      <c r="O596" s="19" t="s">
        <v>450</v>
      </c>
      <c r="P596" s="20">
        <v>453</v>
      </c>
      <c r="Q596" s="20">
        <v>30917.25</v>
      </c>
      <c r="R596" s="22" t="s">
        <v>70</v>
      </c>
    </row>
    <row r="597" spans="1:18" s="21" customFormat="1" ht="51" x14ac:dyDescent="0.25">
      <c r="A597" s="25">
        <v>97</v>
      </c>
      <c r="B597" s="18">
        <v>325</v>
      </c>
      <c r="C597" s="67" t="str">
        <f>VLOOKUP(B597,'Elenco CC'!$A$2:$B$447,2,FALSE)</f>
        <v>SACCO</v>
      </c>
      <c r="D597" s="18">
        <v>938</v>
      </c>
      <c r="E597" s="67" t="str">
        <f t="shared" si="9"/>
        <v>SACCO938</v>
      </c>
      <c r="F597" s="25">
        <v>33</v>
      </c>
      <c r="G597" s="18">
        <v>3</v>
      </c>
      <c r="H597" s="3"/>
      <c r="I597" s="2" t="s">
        <v>16</v>
      </c>
      <c r="J597" s="26" t="s">
        <v>16</v>
      </c>
      <c r="K597" s="2" t="s">
        <v>20</v>
      </c>
      <c r="L597" s="2" t="s">
        <v>16</v>
      </c>
      <c r="M597" s="2" t="s">
        <v>16</v>
      </c>
      <c r="N597" s="50" t="s">
        <v>16</v>
      </c>
      <c r="O597" s="19" t="s">
        <v>451</v>
      </c>
      <c r="P597" s="20">
        <v>201</v>
      </c>
      <c r="Q597" s="20">
        <v>13718.25</v>
      </c>
      <c r="R597" s="3" t="s">
        <v>452</v>
      </c>
    </row>
    <row r="598" spans="1:18" s="21" customFormat="1" ht="51" x14ac:dyDescent="0.25">
      <c r="A598" s="25">
        <v>98</v>
      </c>
      <c r="B598" s="18">
        <v>325</v>
      </c>
      <c r="C598" s="67" t="str">
        <f>VLOOKUP(B598,'Elenco CC'!$A$2:$B$447,2,FALSE)</f>
        <v>SACCO</v>
      </c>
      <c r="D598" s="18">
        <v>938</v>
      </c>
      <c r="E598" s="67" t="str">
        <f t="shared" si="9"/>
        <v>SACCO938</v>
      </c>
      <c r="F598" s="25">
        <v>34</v>
      </c>
      <c r="G598" s="18">
        <v>3</v>
      </c>
      <c r="H598" s="3"/>
      <c r="I598" s="2" t="s">
        <v>16</v>
      </c>
      <c r="J598" s="26" t="s">
        <v>16</v>
      </c>
      <c r="K598" s="2" t="s">
        <v>20</v>
      </c>
      <c r="L598" s="2" t="s">
        <v>16</v>
      </c>
      <c r="M598" s="2" t="s">
        <v>16</v>
      </c>
      <c r="N598" s="50" t="s">
        <v>16</v>
      </c>
      <c r="O598" s="19" t="s">
        <v>449</v>
      </c>
      <c r="P598" s="20">
        <v>216</v>
      </c>
      <c r="Q598" s="20">
        <v>14742</v>
      </c>
      <c r="R598" s="3" t="s">
        <v>452</v>
      </c>
    </row>
    <row r="599" spans="1:18" s="21" customFormat="1" ht="51" x14ac:dyDescent="0.25">
      <c r="A599" s="25">
        <v>99</v>
      </c>
      <c r="B599" s="18">
        <v>325</v>
      </c>
      <c r="C599" s="67" t="str">
        <f>VLOOKUP(B599,'Elenco CC'!$A$2:$B$447,2,FALSE)</f>
        <v>SACCO</v>
      </c>
      <c r="D599" s="18">
        <v>938</v>
      </c>
      <c r="E599" s="67" t="str">
        <f t="shared" si="9"/>
        <v>SACCO938</v>
      </c>
      <c r="F599" s="25">
        <v>35</v>
      </c>
      <c r="G599" s="18">
        <v>3</v>
      </c>
      <c r="H599" s="3"/>
      <c r="I599" s="2" t="s">
        <v>16</v>
      </c>
      <c r="J599" s="26" t="s">
        <v>16</v>
      </c>
      <c r="K599" s="2" t="s">
        <v>20</v>
      </c>
      <c r="L599" s="2" t="s">
        <v>16</v>
      </c>
      <c r="M599" s="2" t="s">
        <v>16</v>
      </c>
      <c r="N599" s="50" t="s">
        <v>16</v>
      </c>
      <c r="O599" s="19" t="s">
        <v>453</v>
      </c>
      <c r="P599" s="20">
        <v>828</v>
      </c>
      <c r="Q599" s="20">
        <v>56511</v>
      </c>
      <c r="R599" s="3" t="s">
        <v>454</v>
      </c>
    </row>
    <row r="600" spans="1:18" s="21" customFormat="1" ht="51" x14ac:dyDescent="0.25">
      <c r="A600" s="25">
        <v>101</v>
      </c>
      <c r="B600" s="18">
        <v>325</v>
      </c>
      <c r="C600" s="67" t="str">
        <f>VLOOKUP(B600,'Elenco CC'!$A$2:$B$447,2,FALSE)</f>
        <v>SACCO</v>
      </c>
      <c r="D600" s="2" t="s">
        <v>56</v>
      </c>
      <c r="E600" s="67" t="str">
        <f t="shared" si="9"/>
        <v>SACCO229/3</v>
      </c>
      <c r="F600" s="25">
        <v>3</v>
      </c>
      <c r="G600" s="18">
        <v>3</v>
      </c>
      <c r="H600" s="18">
        <v>1</v>
      </c>
      <c r="I600" s="2" t="s">
        <v>16</v>
      </c>
      <c r="J600" s="26" t="s">
        <v>16</v>
      </c>
      <c r="K600" s="2" t="s">
        <v>20</v>
      </c>
      <c r="L600" s="2" t="s">
        <v>16</v>
      </c>
      <c r="M600" s="2" t="s">
        <v>16</v>
      </c>
      <c r="N600" s="50" t="s">
        <v>16</v>
      </c>
      <c r="O600" s="19" t="s">
        <v>456</v>
      </c>
      <c r="P600" s="20">
        <v>7676</v>
      </c>
      <c r="Q600" s="20">
        <v>523887</v>
      </c>
      <c r="R600" s="3" t="s">
        <v>457</v>
      </c>
    </row>
    <row r="601" spans="1:18" s="21" customFormat="1" ht="63.75" x14ac:dyDescent="0.25">
      <c r="A601" s="25">
        <v>102</v>
      </c>
      <c r="B601" s="18">
        <v>325</v>
      </c>
      <c r="C601" s="67" t="str">
        <f>VLOOKUP(B601,'Elenco CC'!$A$2:$B$447,2,FALSE)</f>
        <v>SACCO</v>
      </c>
      <c r="D601" s="2" t="s">
        <v>56</v>
      </c>
      <c r="E601" s="67" t="str">
        <f t="shared" si="9"/>
        <v>SACCO229/3</v>
      </c>
      <c r="F601" s="25">
        <v>4</v>
      </c>
      <c r="G601" s="18">
        <v>3</v>
      </c>
      <c r="H601" s="18">
        <v>1</v>
      </c>
      <c r="I601" s="2" t="s">
        <v>16</v>
      </c>
      <c r="J601" s="26" t="s">
        <v>16</v>
      </c>
      <c r="K601" s="2" t="s">
        <v>20</v>
      </c>
      <c r="L601" s="2" t="s">
        <v>16</v>
      </c>
      <c r="M601" s="2" t="s">
        <v>16</v>
      </c>
      <c r="N601" s="50" t="s">
        <v>16</v>
      </c>
      <c r="O601" s="19" t="s">
        <v>458</v>
      </c>
      <c r="P601" s="20">
        <v>10269.620000000001</v>
      </c>
      <c r="Q601" s="20">
        <v>700901.57</v>
      </c>
      <c r="R601" s="3" t="s">
        <v>459</v>
      </c>
    </row>
    <row r="602" spans="1:18" s="21" customFormat="1" ht="51" x14ac:dyDescent="0.25">
      <c r="A602" s="25">
        <v>103</v>
      </c>
      <c r="B602" s="18">
        <v>325</v>
      </c>
      <c r="C602" s="67" t="str">
        <f>VLOOKUP(B602,'Elenco CC'!$A$2:$B$447,2,FALSE)</f>
        <v>SACCO</v>
      </c>
      <c r="D602" s="18">
        <v>868</v>
      </c>
      <c r="E602" s="67" t="str">
        <f t="shared" si="9"/>
        <v>SACCO868</v>
      </c>
      <c r="F602" s="25">
        <v>22</v>
      </c>
      <c r="G602" s="18">
        <v>3</v>
      </c>
      <c r="H602" s="3"/>
      <c r="I602" s="2" t="s">
        <v>16</v>
      </c>
      <c r="J602" s="26" t="s">
        <v>16</v>
      </c>
      <c r="K602" s="2" t="s">
        <v>20</v>
      </c>
      <c r="L602" s="2" t="s">
        <v>16</v>
      </c>
      <c r="M602" s="2" t="s">
        <v>16</v>
      </c>
      <c r="N602" s="50" t="s">
        <v>16</v>
      </c>
      <c r="O602" s="19" t="s">
        <v>460</v>
      </c>
      <c r="P602" s="20">
        <v>3906</v>
      </c>
      <c r="Q602" s="20">
        <v>266584.5</v>
      </c>
      <c r="R602" s="3" t="s">
        <v>461</v>
      </c>
    </row>
    <row r="603" spans="1:18" s="21" customFormat="1" ht="51" x14ac:dyDescent="0.25">
      <c r="A603" s="25">
        <v>104</v>
      </c>
      <c r="B603" s="18">
        <v>325</v>
      </c>
      <c r="C603" s="67" t="str">
        <f>VLOOKUP(B603,'Elenco CC'!$A$2:$B$447,2,FALSE)</f>
        <v>SACCO</v>
      </c>
      <c r="D603" s="18">
        <v>868</v>
      </c>
      <c r="E603" s="67" t="str">
        <f t="shared" si="9"/>
        <v>SACCO868</v>
      </c>
      <c r="F603" s="25">
        <v>23</v>
      </c>
      <c r="G603" s="18">
        <v>3</v>
      </c>
      <c r="H603" s="3"/>
      <c r="I603" s="2" t="s">
        <v>16</v>
      </c>
      <c r="J603" s="26" t="s">
        <v>16</v>
      </c>
      <c r="K603" s="2" t="s">
        <v>20</v>
      </c>
      <c r="L603" s="2" t="s">
        <v>16</v>
      </c>
      <c r="M603" s="2" t="s">
        <v>16</v>
      </c>
      <c r="N603" s="50" t="s">
        <v>16</v>
      </c>
      <c r="O603" s="19" t="s">
        <v>462</v>
      </c>
      <c r="P603" s="20">
        <v>1741.8</v>
      </c>
      <c r="Q603" s="20">
        <v>118877.85</v>
      </c>
      <c r="R603" s="3" t="s">
        <v>461</v>
      </c>
    </row>
    <row r="604" spans="1:18" s="21" customFormat="1" ht="51" x14ac:dyDescent="0.25">
      <c r="A604" s="25">
        <v>105</v>
      </c>
      <c r="B604" s="18">
        <v>325</v>
      </c>
      <c r="C604" s="67" t="str">
        <f>VLOOKUP(B604,'Elenco CC'!$A$2:$B$447,2,FALSE)</f>
        <v>SACCO</v>
      </c>
      <c r="D604" s="18">
        <v>938</v>
      </c>
      <c r="E604" s="67" t="str">
        <f t="shared" si="9"/>
        <v>SACCO938</v>
      </c>
      <c r="F604" s="25">
        <v>36</v>
      </c>
      <c r="G604" s="18">
        <v>3</v>
      </c>
      <c r="H604" s="3"/>
      <c r="I604" s="2" t="s">
        <v>16</v>
      </c>
      <c r="J604" s="26" t="s">
        <v>16</v>
      </c>
      <c r="K604" s="2" t="s">
        <v>20</v>
      </c>
      <c r="L604" s="2" t="s">
        <v>16</v>
      </c>
      <c r="M604" s="2" t="s">
        <v>16</v>
      </c>
      <c r="N604" s="50" t="s">
        <v>16</v>
      </c>
      <c r="O604" s="19" t="s">
        <v>463</v>
      </c>
      <c r="P604" s="20">
        <v>252</v>
      </c>
      <c r="Q604" s="20">
        <v>17199</v>
      </c>
      <c r="R604" s="3" t="s">
        <v>464</v>
      </c>
    </row>
    <row r="605" spans="1:18" s="21" customFormat="1" ht="51" x14ac:dyDescent="0.25">
      <c r="A605" s="25">
        <v>106</v>
      </c>
      <c r="B605" s="18">
        <v>325</v>
      </c>
      <c r="C605" s="67" t="str">
        <f>VLOOKUP(B605,'Elenco CC'!$A$2:$B$447,2,FALSE)</f>
        <v>SACCO</v>
      </c>
      <c r="D605" s="18">
        <v>938</v>
      </c>
      <c r="E605" s="67" t="str">
        <f t="shared" si="9"/>
        <v>SACCO938</v>
      </c>
      <c r="F605" s="25">
        <v>37</v>
      </c>
      <c r="G605" s="18">
        <v>3</v>
      </c>
      <c r="H605" s="3"/>
      <c r="I605" s="2" t="s">
        <v>16</v>
      </c>
      <c r="J605" s="26" t="s">
        <v>16</v>
      </c>
      <c r="K605" s="2" t="s">
        <v>20</v>
      </c>
      <c r="L605" s="2" t="s">
        <v>16</v>
      </c>
      <c r="M605" s="2" t="s">
        <v>16</v>
      </c>
      <c r="N605" s="50" t="s">
        <v>16</v>
      </c>
      <c r="O605" s="19" t="s">
        <v>465</v>
      </c>
      <c r="P605" s="20">
        <v>295.2</v>
      </c>
      <c r="Q605" s="20">
        <v>20147.400000000001</v>
      </c>
      <c r="R605" s="3" t="s">
        <v>464</v>
      </c>
    </row>
    <row r="606" spans="1:18" s="21" customFormat="1" ht="51" x14ac:dyDescent="0.25">
      <c r="A606" s="25">
        <v>107</v>
      </c>
      <c r="B606" s="18">
        <v>325</v>
      </c>
      <c r="C606" s="67" t="str">
        <f>VLOOKUP(B606,'Elenco CC'!$A$2:$B$447,2,FALSE)</f>
        <v>SACCO</v>
      </c>
      <c r="D606" s="18">
        <v>938</v>
      </c>
      <c r="E606" s="67" t="str">
        <f t="shared" si="9"/>
        <v>SACCO938</v>
      </c>
      <c r="F606" s="25">
        <v>38</v>
      </c>
      <c r="G606" s="18">
        <v>3</v>
      </c>
      <c r="H606" s="3"/>
      <c r="I606" s="2" t="s">
        <v>16</v>
      </c>
      <c r="J606" s="26" t="s">
        <v>16</v>
      </c>
      <c r="K606" s="2" t="s">
        <v>20</v>
      </c>
      <c r="L606" s="2" t="s">
        <v>16</v>
      </c>
      <c r="M606" s="2" t="s">
        <v>16</v>
      </c>
      <c r="N606" s="50" t="s">
        <v>16</v>
      </c>
      <c r="O606" s="19" t="s">
        <v>466</v>
      </c>
      <c r="P606" s="20">
        <v>626.4</v>
      </c>
      <c r="Q606" s="20">
        <v>42751.8</v>
      </c>
      <c r="R606" s="3" t="s">
        <v>412</v>
      </c>
    </row>
    <row r="607" spans="1:18" s="21" customFormat="1" ht="51" x14ac:dyDescent="0.25">
      <c r="A607" s="25">
        <v>108</v>
      </c>
      <c r="B607" s="18">
        <v>325</v>
      </c>
      <c r="C607" s="67" t="str">
        <f>VLOOKUP(B607,'Elenco CC'!$A$2:$B$447,2,FALSE)</f>
        <v>SACCO</v>
      </c>
      <c r="D607" s="18">
        <v>938</v>
      </c>
      <c r="E607" s="67" t="str">
        <f t="shared" si="9"/>
        <v>SACCO938</v>
      </c>
      <c r="F607" s="25">
        <v>39</v>
      </c>
      <c r="G607" s="18">
        <v>3</v>
      </c>
      <c r="H607" s="3"/>
      <c r="I607" s="2" t="s">
        <v>16</v>
      </c>
      <c r="J607" s="26" t="s">
        <v>16</v>
      </c>
      <c r="K607" s="2" t="s">
        <v>20</v>
      </c>
      <c r="L607" s="2" t="s">
        <v>16</v>
      </c>
      <c r="M607" s="2" t="s">
        <v>16</v>
      </c>
      <c r="N607" s="50" t="s">
        <v>16</v>
      </c>
      <c r="O607" s="19" t="s">
        <v>467</v>
      </c>
      <c r="P607" s="20">
        <v>172.8</v>
      </c>
      <c r="Q607" s="20">
        <v>11793.6</v>
      </c>
      <c r="R607" s="3" t="s">
        <v>468</v>
      </c>
    </row>
    <row r="608" spans="1:18" s="21" customFormat="1" ht="51" x14ac:dyDescent="0.25">
      <c r="A608" s="25">
        <v>109</v>
      </c>
      <c r="B608" s="18">
        <v>325</v>
      </c>
      <c r="C608" s="67" t="str">
        <f>VLOOKUP(B608,'Elenco CC'!$A$2:$B$447,2,FALSE)</f>
        <v>SACCO</v>
      </c>
      <c r="D608" s="18">
        <v>938</v>
      </c>
      <c r="E608" s="67" t="str">
        <f t="shared" si="9"/>
        <v>SACCO938</v>
      </c>
      <c r="F608" s="25">
        <v>40</v>
      </c>
      <c r="G608" s="18">
        <v>3</v>
      </c>
      <c r="H608" s="3"/>
      <c r="I608" s="2" t="s">
        <v>16</v>
      </c>
      <c r="J608" s="26" t="s">
        <v>16</v>
      </c>
      <c r="K608" s="2" t="s">
        <v>20</v>
      </c>
      <c r="L608" s="2" t="s">
        <v>16</v>
      </c>
      <c r="M608" s="2" t="s">
        <v>16</v>
      </c>
      <c r="N608" s="50" t="s">
        <v>16</v>
      </c>
      <c r="O608" s="19" t="s">
        <v>469</v>
      </c>
      <c r="P608" s="20">
        <v>273.60000000000002</v>
      </c>
      <c r="Q608" s="20">
        <v>18673.2</v>
      </c>
      <c r="R608" s="3" t="s">
        <v>468</v>
      </c>
    </row>
    <row r="609" spans="1:18" s="21" customFormat="1" ht="51" x14ac:dyDescent="0.25">
      <c r="A609" s="25">
        <v>110</v>
      </c>
      <c r="B609" s="18">
        <v>325</v>
      </c>
      <c r="C609" s="67" t="str">
        <f>VLOOKUP(B609,'Elenco CC'!$A$2:$B$447,2,FALSE)</f>
        <v>SACCO</v>
      </c>
      <c r="D609" s="18">
        <v>908</v>
      </c>
      <c r="E609" s="67" t="str">
        <f t="shared" si="9"/>
        <v>SACCO908</v>
      </c>
      <c r="F609" s="25">
        <v>15</v>
      </c>
      <c r="G609" s="18">
        <v>3</v>
      </c>
      <c r="H609" s="3"/>
      <c r="I609" s="2" t="s">
        <v>16</v>
      </c>
      <c r="J609" s="26" t="s">
        <v>16</v>
      </c>
      <c r="K609" s="2" t="s">
        <v>20</v>
      </c>
      <c r="L609" s="2" t="s">
        <v>16</v>
      </c>
      <c r="M609" s="2" t="s">
        <v>16</v>
      </c>
      <c r="N609" s="50" t="s">
        <v>16</v>
      </c>
      <c r="O609" s="19" t="s">
        <v>470</v>
      </c>
      <c r="P609" s="20">
        <v>1101.5999999999999</v>
      </c>
      <c r="Q609" s="20">
        <v>75184.2</v>
      </c>
      <c r="R609" s="3" t="s">
        <v>471</v>
      </c>
    </row>
    <row r="610" spans="1:18" s="21" customFormat="1" ht="51" x14ac:dyDescent="0.25">
      <c r="A610" s="25">
        <v>111</v>
      </c>
      <c r="B610" s="18">
        <v>325</v>
      </c>
      <c r="C610" s="67" t="str">
        <f>VLOOKUP(B610,'Elenco CC'!$A$2:$B$447,2,FALSE)</f>
        <v>SACCO</v>
      </c>
      <c r="D610" s="18">
        <v>908</v>
      </c>
      <c r="E610" s="67" t="str">
        <f t="shared" si="9"/>
        <v>SACCO908</v>
      </c>
      <c r="F610" s="25">
        <v>16</v>
      </c>
      <c r="G610" s="18">
        <v>3</v>
      </c>
      <c r="H610" s="3"/>
      <c r="I610" s="2" t="s">
        <v>16</v>
      </c>
      <c r="J610" s="26" t="s">
        <v>16</v>
      </c>
      <c r="K610" s="2" t="s">
        <v>20</v>
      </c>
      <c r="L610" s="2" t="s">
        <v>16</v>
      </c>
      <c r="M610" s="2" t="s">
        <v>16</v>
      </c>
      <c r="N610" s="50" t="s">
        <v>16</v>
      </c>
      <c r="O610" s="19" t="s">
        <v>472</v>
      </c>
      <c r="P610" s="20">
        <v>1108.8</v>
      </c>
      <c r="Q610" s="20">
        <v>75675.600000000006</v>
      </c>
      <c r="R610" s="3" t="s">
        <v>471</v>
      </c>
    </row>
    <row r="611" spans="1:18" s="21" customFormat="1" ht="51" x14ac:dyDescent="0.25">
      <c r="A611" s="25">
        <v>112</v>
      </c>
      <c r="B611" s="18">
        <v>325</v>
      </c>
      <c r="C611" s="67" t="str">
        <f>VLOOKUP(B611,'Elenco CC'!$A$2:$B$447,2,FALSE)</f>
        <v>SACCO</v>
      </c>
      <c r="D611" s="18">
        <v>908</v>
      </c>
      <c r="E611" s="67" t="str">
        <f t="shared" si="9"/>
        <v>SACCO908</v>
      </c>
      <c r="F611" s="25">
        <v>17</v>
      </c>
      <c r="G611" s="18">
        <v>3</v>
      </c>
      <c r="H611" s="3"/>
      <c r="I611" s="2" t="s">
        <v>16</v>
      </c>
      <c r="J611" s="26" t="s">
        <v>16</v>
      </c>
      <c r="K611" s="2" t="s">
        <v>20</v>
      </c>
      <c r="L611" s="2" t="s">
        <v>16</v>
      </c>
      <c r="M611" s="2" t="s">
        <v>16</v>
      </c>
      <c r="N611" s="50" t="s">
        <v>16</v>
      </c>
      <c r="O611" s="19" t="s">
        <v>473</v>
      </c>
      <c r="P611" s="20">
        <v>432</v>
      </c>
      <c r="Q611" s="20">
        <v>29484</v>
      </c>
      <c r="R611" s="3" t="s">
        <v>474</v>
      </c>
    </row>
    <row r="612" spans="1:18" s="21" customFormat="1" ht="51" x14ac:dyDescent="0.25">
      <c r="A612" s="25">
        <v>113</v>
      </c>
      <c r="B612" s="18">
        <v>325</v>
      </c>
      <c r="C612" s="67" t="str">
        <f>VLOOKUP(B612,'Elenco CC'!$A$2:$B$447,2,FALSE)</f>
        <v>SACCO</v>
      </c>
      <c r="D612" s="18">
        <v>908</v>
      </c>
      <c r="E612" s="67" t="str">
        <f t="shared" si="9"/>
        <v>SACCO908</v>
      </c>
      <c r="F612" s="25">
        <v>18</v>
      </c>
      <c r="G612" s="18">
        <v>3</v>
      </c>
      <c r="H612" s="3"/>
      <c r="I612" s="2" t="s">
        <v>16</v>
      </c>
      <c r="J612" s="26" t="s">
        <v>16</v>
      </c>
      <c r="K612" s="2" t="s">
        <v>20</v>
      </c>
      <c r="L612" s="2" t="s">
        <v>16</v>
      </c>
      <c r="M612" s="2" t="s">
        <v>16</v>
      </c>
      <c r="N612" s="50" t="s">
        <v>16</v>
      </c>
      <c r="O612" s="19" t="s">
        <v>475</v>
      </c>
      <c r="P612" s="20">
        <v>324</v>
      </c>
      <c r="Q612" s="20">
        <v>22113</v>
      </c>
      <c r="R612" s="3" t="s">
        <v>474</v>
      </c>
    </row>
    <row r="613" spans="1:18" s="21" customFormat="1" ht="51" x14ac:dyDescent="0.25">
      <c r="A613" s="28">
        <v>114</v>
      </c>
      <c r="B613" s="29">
        <v>325</v>
      </c>
      <c r="C613" s="68" t="str">
        <f>VLOOKUP(B613,'Elenco CC'!$A$2:$B$447,2,FALSE)</f>
        <v>SACCO</v>
      </c>
      <c r="D613" s="29">
        <v>908</v>
      </c>
      <c r="E613" s="67" t="str">
        <f t="shared" si="9"/>
        <v>SACCO908</v>
      </c>
      <c r="F613" s="28">
        <v>19</v>
      </c>
      <c r="G613" s="29">
        <v>3</v>
      </c>
      <c r="H613" s="31"/>
      <c r="I613" s="33" t="s">
        <v>16</v>
      </c>
      <c r="J613" s="32" t="s">
        <v>16</v>
      </c>
      <c r="K613" s="33" t="s">
        <v>20</v>
      </c>
      <c r="L613" s="33" t="s">
        <v>16</v>
      </c>
      <c r="M613" s="33" t="s">
        <v>16</v>
      </c>
      <c r="N613" s="51" t="s">
        <v>16</v>
      </c>
      <c r="O613" s="42" t="s">
        <v>476</v>
      </c>
      <c r="P613" s="43">
        <v>309.60000000000002</v>
      </c>
      <c r="Q613" s="43">
        <v>21130.2</v>
      </c>
      <c r="R613" s="31" t="s">
        <v>474</v>
      </c>
    </row>
    <row r="614" spans="1:18" s="21" customFormat="1" ht="51" x14ac:dyDescent="0.25">
      <c r="A614" s="37">
        <v>115</v>
      </c>
      <c r="B614" s="36">
        <v>325</v>
      </c>
      <c r="C614" s="69" t="str">
        <f>VLOOKUP(B614,'Elenco CC'!$A$2:$B$447,2,FALSE)</f>
        <v>SACCO</v>
      </c>
      <c r="D614" s="36">
        <v>908</v>
      </c>
      <c r="E614" s="67" t="str">
        <f t="shared" si="9"/>
        <v>SACCO908</v>
      </c>
      <c r="F614" s="37">
        <v>20</v>
      </c>
      <c r="G614" s="36">
        <v>3</v>
      </c>
      <c r="H614" s="5"/>
      <c r="I614" s="39" t="s">
        <v>16</v>
      </c>
      <c r="J614" s="63" t="s">
        <v>16</v>
      </c>
      <c r="K614" s="39" t="s">
        <v>20</v>
      </c>
      <c r="L614" s="39" t="s">
        <v>16</v>
      </c>
      <c r="M614" s="39" t="s">
        <v>16</v>
      </c>
      <c r="N614" s="64" t="s">
        <v>16</v>
      </c>
      <c r="O614" s="61" t="s">
        <v>477</v>
      </c>
      <c r="P614" s="65">
        <v>504</v>
      </c>
      <c r="Q614" s="65">
        <v>34398</v>
      </c>
      <c r="R614" s="5" t="s">
        <v>474</v>
      </c>
    </row>
    <row r="615" spans="1:18" s="21" customFormat="1" ht="51" x14ac:dyDescent="0.25">
      <c r="A615" s="41">
        <v>116</v>
      </c>
      <c r="B615" s="38">
        <v>325</v>
      </c>
      <c r="C615" s="70" t="str">
        <f>VLOOKUP(B615,'Elenco CC'!$A$2:$B$447,2,FALSE)</f>
        <v>SACCO</v>
      </c>
      <c r="D615" s="38">
        <v>908</v>
      </c>
      <c r="E615" s="67" t="str">
        <f t="shared" si="9"/>
        <v>SACCO908</v>
      </c>
      <c r="F615" s="41">
        <v>21</v>
      </c>
      <c r="G615" s="38">
        <v>3</v>
      </c>
      <c r="H615" s="8"/>
      <c r="I615" s="48" t="s">
        <v>16</v>
      </c>
      <c r="J615" s="57" t="s">
        <v>16</v>
      </c>
      <c r="K615" s="48" t="s">
        <v>20</v>
      </c>
      <c r="L615" s="48" t="s">
        <v>16</v>
      </c>
      <c r="M615" s="48" t="s">
        <v>16</v>
      </c>
      <c r="N615" s="58" t="s">
        <v>16</v>
      </c>
      <c r="O615" s="56" t="s">
        <v>478</v>
      </c>
      <c r="P615" s="59">
        <v>8726.4</v>
      </c>
      <c r="Q615" s="59">
        <v>595576.80000000005</v>
      </c>
      <c r="R615" s="8" t="s">
        <v>479</v>
      </c>
    </row>
    <row r="616" spans="1:18" s="21" customFormat="1" ht="51" x14ac:dyDescent="0.25">
      <c r="A616" s="28">
        <v>117</v>
      </c>
      <c r="B616" s="29">
        <v>325</v>
      </c>
      <c r="C616" s="68" t="str">
        <f>VLOOKUP(B616,'Elenco CC'!$A$2:$B$447,2,FALSE)</f>
        <v>SACCO</v>
      </c>
      <c r="D616" s="29">
        <v>908</v>
      </c>
      <c r="E616" s="67" t="str">
        <f t="shared" si="9"/>
        <v>SACCO908</v>
      </c>
      <c r="F616" s="28">
        <v>22</v>
      </c>
      <c r="G616" s="29">
        <v>3</v>
      </c>
      <c r="H616" s="31"/>
      <c r="I616" s="33" t="s">
        <v>16</v>
      </c>
      <c r="J616" s="32" t="s">
        <v>16</v>
      </c>
      <c r="K616" s="33" t="s">
        <v>20</v>
      </c>
      <c r="L616" s="33" t="s">
        <v>16</v>
      </c>
      <c r="M616" s="33" t="s">
        <v>16</v>
      </c>
      <c r="N616" s="51" t="s">
        <v>16</v>
      </c>
      <c r="O616" s="42" t="s">
        <v>480</v>
      </c>
      <c r="P616" s="43">
        <v>4442.3999999999996</v>
      </c>
      <c r="Q616" s="43">
        <v>303193.8</v>
      </c>
      <c r="R616" s="31" t="s">
        <v>481</v>
      </c>
    </row>
    <row r="617" spans="1:18" s="21" customFormat="1" ht="51" x14ac:dyDescent="0.25">
      <c r="A617" s="41">
        <v>118</v>
      </c>
      <c r="B617" s="38">
        <v>325</v>
      </c>
      <c r="C617" s="70" t="str">
        <f>VLOOKUP(B617,'Elenco CC'!$A$2:$B$447,2,FALSE)</f>
        <v>SACCO</v>
      </c>
      <c r="D617" s="38">
        <v>908</v>
      </c>
      <c r="E617" s="67" t="str">
        <f t="shared" si="9"/>
        <v>SACCO908</v>
      </c>
      <c r="F617" s="41">
        <v>23</v>
      </c>
      <c r="G617" s="38">
        <v>3</v>
      </c>
      <c r="H617" s="8"/>
      <c r="I617" s="48" t="s">
        <v>16</v>
      </c>
      <c r="J617" s="57" t="s">
        <v>16</v>
      </c>
      <c r="K617" s="48" t="s">
        <v>20</v>
      </c>
      <c r="L617" s="48" t="s">
        <v>16</v>
      </c>
      <c r="M617" s="48" t="s">
        <v>16</v>
      </c>
      <c r="N617" s="58" t="s">
        <v>16</v>
      </c>
      <c r="O617" s="56" t="s">
        <v>409</v>
      </c>
      <c r="P617" s="59">
        <v>540</v>
      </c>
      <c r="Q617" s="59">
        <v>36855</v>
      </c>
      <c r="R617" s="8" t="s">
        <v>471</v>
      </c>
    </row>
    <row r="618" spans="1:18" s="21" customFormat="1" ht="51" x14ac:dyDescent="0.25">
      <c r="A618" s="25">
        <v>121</v>
      </c>
      <c r="B618" s="18">
        <v>325</v>
      </c>
      <c r="C618" s="67" t="str">
        <f>VLOOKUP(B618,'Elenco CC'!$A$2:$B$447,2,FALSE)</f>
        <v>SACCO</v>
      </c>
      <c r="D618" s="18">
        <v>983</v>
      </c>
      <c r="E618" s="67" t="str">
        <f t="shared" si="9"/>
        <v>SACCO983</v>
      </c>
      <c r="F618" s="25">
        <v>21</v>
      </c>
      <c r="G618" s="18">
        <v>3</v>
      </c>
      <c r="H618" s="3"/>
      <c r="I618" s="2" t="s">
        <v>16</v>
      </c>
      <c r="J618" s="26" t="s">
        <v>16</v>
      </c>
      <c r="K618" s="22" t="s">
        <v>23</v>
      </c>
      <c r="L618" s="18">
        <v>2</v>
      </c>
      <c r="M618" s="2" t="s">
        <v>73</v>
      </c>
      <c r="N618" s="50">
        <v>530</v>
      </c>
      <c r="O618" s="19" t="s">
        <v>484</v>
      </c>
      <c r="P618" s="20">
        <v>8578.35</v>
      </c>
      <c r="Q618" s="20">
        <v>720581.4</v>
      </c>
      <c r="R618" s="3" t="s">
        <v>485</v>
      </c>
    </row>
    <row r="619" spans="1:18" s="21" customFormat="1" ht="51" x14ac:dyDescent="0.25">
      <c r="A619" s="25">
        <v>122</v>
      </c>
      <c r="B619" s="18">
        <v>325</v>
      </c>
      <c r="C619" s="67" t="str">
        <f>VLOOKUP(B619,'Elenco CC'!$A$2:$B$447,2,FALSE)</f>
        <v>SACCO</v>
      </c>
      <c r="D619" s="18">
        <v>983</v>
      </c>
      <c r="E619" s="67" t="str">
        <f t="shared" si="9"/>
        <v>SACCO983</v>
      </c>
      <c r="F619" s="25">
        <v>22</v>
      </c>
      <c r="G619" s="18">
        <v>3</v>
      </c>
      <c r="H619" s="3"/>
      <c r="I619" s="2" t="s">
        <v>16</v>
      </c>
      <c r="J619" s="26" t="s">
        <v>16</v>
      </c>
      <c r="K619" s="22" t="s">
        <v>23</v>
      </c>
      <c r="L619" s="18">
        <v>2</v>
      </c>
      <c r="M619" s="2" t="s">
        <v>74</v>
      </c>
      <c r="N619" s="50">
        <v>43</v>
      </c>
      <c r="O619" s="19" t="s">
        <v>486</v>
      </c>
      <c r="P619" s="20">
        <v>584.89</v>
      </c>
      <c r="Q619" s="20">
        <v>49130.76</v>
      </c>
      <c r="R619" s="3" t="s">
        <v>485</v>
      </c>
    </row>
    <row r="620" spans="1:18" s="21" customFormat="1" ht="51" x14ac:dyDescent="0.25">
      <c r="A620" s="25">
        <v>123</v>
      </c>
      <c r="B620" s="18">
        <v>325</v>
      </c>
      <c r="C620" s="67" t="str">
        <f>VLOOKUP(B620,'Elenco CC'!$A$2:$B$447,2,FALSE)</f>
        <v>SACCO</v>
      </c>
      <c r="D620" s="18">
        <v>983</v>
      </c>
      <c r="E620" s="67" t="str">
        <f t="shared" si="9"/>
        <v>SACCO983</v>
      </c>
      <c r="F620" s="25">
        <v>23</v>
      </c>
      <c r="G620" s="18">
        <v>3</v>
      </c>
      <c r="H620" s="3"/>
      <c r="I620" s="2" t="s">
        <v>16</v>
      </c>
      <c r="J620" s="26" t="s">
        <v>16</v>
      </c>
      <c r="K620" s="22" t="s">
        <v>23</v>
      </c>
      <c r="L620" s="18">
        <v>2</v>
      </c>
      <c r="M620" s="2" t="s">
        <v>76</v>
      </c>
      <c r="N620" s="50">
        <v>76</v>
      </c>
      <c r="O620" s="19" t="s">
        <v>487</v>
      </c>
      <c r="P620" s="20">
        <v>1169.77</v>
      </c>
      <c r="Q620" s="20">
        <v>98260.68</v>
      </c>
      <c r="R620" s="3" t="s">
        <v>485</v>
      </c>
    </row>
    <row r="621" spans="1:18" s="21" customFormat="1" ht="51" x14ac:dyDescent="0.25">
      <c r="A621" s="28">
        <v>124</v>
      </c>
      <c r="B621" s="29">
        <v>325</v>
      </c>
      <c r="C621" s="68" t="str">
        <f>VLOOKUP(B621,'Elenco CC'!$A$2:$B$447,2,FALSE)</f>
        <v>SACCO</v>
      </c>
      <c r="D621" s="29">
        <v>983</v>
      </c>
      <c r="E621" s="67" t="str">
        <f t="shared" si="9"/>
        <v>SACCO983</v>
      </c>
      <c r="F621" s="28">
        <v>24</v>
      </c>
      <c r="G621" s="29">
        <v>3</v>
      </c>
      <c r="H621" s="31"/>
      <c r="I621" s="33" t="s">
        <v>16</v>
      </c>
      <c r="J621" s="32" t="s">
        <v>16</v>
      </c>
      <c r="K621" s="34" t="s">
        <v>23</v>
      </c>
      <c r="L621" s="29">
        <v>2</v>
      </c>
      <c r="M621" s="33" t="s">
        <v>76</v>
      </c>
      <c r="N621" s="51">
        <v>80</v>
      </c>
      <c r="O621" s="42" t="s">
        <v>487</v>
      </c>
      <c r="P621" s="43">
        <v>1169.77</v>
      </c>
      <c r="Q621" s="43">
        <v>98260.68</v>
      </c>
      <c r="R621" s="31" t="s">
        <v>485</v>
      </c>
    </row>
    <row r="622" spans="1:18" s="21" customFormat="1" ht="51" x14ac:dyDescent="0.25">
      <c r="A622" s="37">
        <v>125</v>
      </c>
      <c r="B622" s="36">
        <v>325</v>
      </c>
      <c r="C622" s="69" t="str">
        <f>VLOOKUP(B622,'Elenco CC'!$A$2:$B$447,2,FALSE)</f>
        <v>SACCO</v>
      </c>
      <c r="D622" s="36">
        <v>983</v>
      </c>
      <c r="E622" s="67" t="str">
        <f t="shared" si="9"/>
        <v>SACCO983</v>
      </c>
      <c r="F622" s="37">
        <v>25</v>
      </c>
      <c r="G622" s="36">
        <v>3</v>
      </c>
      <c r="H622" s="5"/>
      <c r="I622" s="39" t="s">
        <v>16</v>
      </c>
      <c r="J622" s="63" t="s">
        <v>16</v>
      </c>
      <c r="K622" s="40" t="s">
        <v>23</v>
      </c>
      <c r="L622" s="36">
        <v>2</v>
      </c>
      <c r="M622" s="39" t="s">
        <v>74</v>
      </c>
      <c r="N622" s="64">
        <v>43</v>
      </c>
      <c r="O622" s="61" t="s">
        <v>486</v>
      </c>
      <c r="P622" s="65">
        <v>584.89</v>
      </c>
      <c r="Q622" s="65">
        <v>49130.76</v>
      </c>
      <c r="R622" s="5" t="s">
        <v>485</v>
      </c>
    </row>
    <row r="623" spans="1:18" s="21" customFormat="1" ht="51" x14ac:dyDescent="0.25">
      <c r="A623" s="41">
        <v>126</v>
      </c>
      <c r="B623" s="38">
        <v>325</v>
      </c>
      <c r="C623" s="70" t="str">
        <f>VLOOKUP(B623,'Elenco CC'!$A$2:$B$447,2,FALSE)</f>
        <v>SACCO</v>
      </c>
      <c r="D623" s="38">
        <v>983</v>
      </c>
      <c r="E623" s="67" t="str">
        <f t="shared" si="9"/>
        <v>SACCO983</v>
      </c>
      <c r="F623" s="41">
        <v>26</v>
      </c>
      <c r="G623" s="38">
        <v>3</v>
      </c>
      <c r="H623" s="8"/>
      <c r="I623" s="48" t="s">
        <v>16</v>
      </c>
      <c r="J623" s="57" t="s">
        <v>16</v>
      </c>
      <c r="K623" s="45" t="s">
        <v>23</v>
      </c>
      <c r="L623" s="38">
        <v>2</v>
      </c>
      <c r="M623" s="48" t="s">
        <v>24</v>
      </c>
      <c r="N623" s="58">
        <v>83</v>
      </c>
      <c r="O623" s="56" t="s">
        <v>488</v>
      </c>
      <c r="P623" s="59">
        <v>1364.74</v>
      </c>
      <c r="Q623" s="59">
        <v>114638.16</v>
      </c>
      <c r="R623" s="8" t="s">
        <v>485</v>
      </c>
    </row>
    <row r="624" spans="1:18" s="21" customFormat="1" ht="51" x14ac:dyDescent="0.25">
      <c r="A624" s="25">
        <v>127</v>
      </c>
      <c r="B624" s="18">
        <v>325</v>
      </c>
      <c r="C624" s="67" t="str">
        <f>VLOOKUP(B624,'Elenco CC'!$A$2:$B$447,2,FALSE)</f>
        <v>SACCO</v>
      </c>
      <c r="D624" s="18">
        <v>983</v>
      </c>
      <c r="E624" s="67" t="str">
        <f t="shared" si="9"/>
        <v>SACCO983</v>
      </c>
      <c r="F624" s="25">
        <v>29</v>
      </c>
      <c r="G624" s="18">
        <v>3</v>
      </c>
      <c r="H624" s="3"/>
      <c r="I624" s="2" t="s">
        <v>16</v>
      </c>
      <c r="J624" s="26" t="s">
        <v>16</v>
      </c>
      <c r="K624" s="22" t="s">
        <v>23</v>
      </c>
      <c r="L624" s="18">
        <v>2</v>
      </c>
      <c r="M624" s="2" t="s">
        <v>74</v>
      </c>
      <c r="N624" s="50">
        <v>46</v>
      </c>
      <c r="O624" s="19" t="s">
        <v>486</v>
      </c>
      <c r="P624" s="20">
        <v>584.89</v>
      </c>
      <c r="Q624" s="20">
        <v>49130.76</v>
      </c>
      <c r="R624" s="3" t="s">
        <v>485</v>
      </c>
    </row>
    <row r="625" spans="1:18" s="21" customFormat="1" ht="51" x14ac:dyDescent="0.25">
      <c r="A625" s="25">
        <v>128</v>
      </c>
      <c r="B625" s="18">
        <v>325</v>
      </c>
      <c r="C625" s="67" t="str">
        <f>VLOOKUP(B625,'Elenco CC'!$A$2:$B$447,2,FALSE)</f>
        <v>SACCO</v>
      </c>
      <c r="D625" s="18">
        <v>983</v>
      </c>
      <c r="E625" s="67" t="str">
        <f t="shared" si="9"/>
        <v>SACCO983</v>
      </c>
      <c r="F625" s="25">
        <v>30</v>
      </c>
      <c r="G625" s="18">
        <v>3</v>
      </c>
      <c r="H625" s="3"/>
      <c r="I625" s="2" t="s">
        <v>16</v>
      </c>
      <c r="J625" s="26" t="s">
        <v>16</v>
      </c>
      <c r="K625" s="22" t="s">
        <v>23</v>
      </c>
      <c r="L625" s="18">
        <v>2</v>
      </c>
      <c r="M625" s="2" t="s">
        <v>78</v>
      </c>
      <c r="N625" s="50">
        <v>21</v>
      </c>
      <c r="O625" s="19" t="s">
        <v>489</v>
      </c>
      <c r="P625" s="20">
        <v>389.92</v>
      </c>
      <c r="Q625" s="20">
        <v>32753.279999999999</v>
      </c>
      <c r="R625" s="3" t="s">
        <v>485</v>
      </c>
    </row>
    <row r="626" spans="1:18" s="21" customFormat="1" ht="51" x14ac:dyDescent="0.25">
      <c r="A626" s="25">
        <v>129</v>
      </c>
      <c r="B626" s="18">
        <v>325</v>
      </c>
      <c r="C626" s="67" t="str">
        <f>VLOOKUP(B626,'Elenco CC'!$A$2:$B$447,2,FALSE)</f>
        <v>SACCO</v>
      </c>
      <c r="D626" s="18">
        <v>983</v>
      </c>
      <c r="E626" s="67" t="str">
        <f t="shared" si="9"/>
        <v>SACCO983</v>
      </c>
      <c r="F626" s="25">
        <v>35</v>
      </c>
      <c r="G626" s="18">
        <v>3</v>
      </c>
      <c r="H626" s="3"/>
      <c r="I626" s="2" t="s">
        <v>16</v>
      </c>
      <c r="J626" s="26" t="s">
        <v>16</v>
      </c>
      <c r="K626" s="22" t="s">
        <v>23</v>
      </c>
      <c r="L626" s="18">
        <v>2</v>
      </c>
      <c r="M626" s="2" t="s">
        <v>78</v>
      </c>
      <c r="N626" s="50">
        <v>21</v>
      </c>
      <c r="O626" s="19" t="s">
        <v>489</v>
      </c>
      <c r="P626" s="20">
        <v>389.92</v>
      </c>
      <c r="Q626" s="20">
        <v>32753.279999999999</v>
      </c>
      <c r="R626" s="3" t="s">
        <v>485</v>
      </c>
    </row>
    <row r="627" spans="1:18" s="21" customFormat="1" ht="51" x14ac:dyDescent="0.25">
      <c r="A627" s="25">
        <v>130</v>
      </c>
      <c r="B627" s="18">
        <v>325</v>
      </c>
      <c r="C627" s="67" t="str">
        <f>VLOOKUP(B627,'Elenco CC'!$A$2:$B$447,2,FALSE)</f>
        <v>SACCO</v>
      </c>
      <c r="D627" s="18">
        <v>983</v>
      </c>
      <c r="E627" s="67" t="str">
        <f t="shared" si="9"/>
        <v>SACCO983</v>
      </c>
      <c r="F627" s="25">
        <v>39</v>
      </c>
      <c r="G627" s="18">
        <v>3</v>
      </c>
      <c r="H627" s="3"/>
      <c r="I627" s="2" t="s">
        <v>16</v>
      </c>
      <c r="J627" s="26" t="s">
        <v>16</v>
      </c>
      <c r="K627" s="22" t="s">
        <v>23</v>
      </c>
      <c r="L627" s="18">
        <v>2</v>
      </c>
      <c r="M627" s="2" t="s">
        <v>79</v>
      </c>
      <c r="N627" s="50">
        <v>51</v>
      </c>
      <c r="O627" s="19" t="s">
        <v>490</v>
      </c>
      <c r="P627" s="20">
        <v>779.85</v>
      </c>
      <c r="Q627" s="20">
        <v>65507.4</v>
      </c>
      <c r="R627" s="3" t="s">
        <v>485</v>
      </c>
    </row>
    <row r="628" spans="1:18" s="21" customFormat="1" ht="51" x14ac:dyDescent="0.25">
      <c r="A628" s="25">
        <v>131</v>
      </c>
      <c r="B628" s="18">
        <v>325</v>
      </c>
      <c r="C628" s="67" t="str">
        <f>VLOOKUP(B628,'Elenco CC'!$A$2:$B$447,2,FALSE)</f>
        <v>SACCO</v>
      </c>
      <c r="D628" s="18">
        <v>983</v>
      </c>
      <c r="E628" s="67" t="str">
        <f t="shared" si="9"/>
        <v>SACCO983</v>
      </c>
      <c r="F628" s="25">
        <v>40</v>
      </c>
      <c r="G628" s="18">
        <v>3</v>
      </c>
      <c r="H628" s="3"/>
      <c r="I628" s="2" t="s">
        <v>16</v>
      </c>
      <c r="J628" s="26" t="s">
        <v>16</v>
      </c>
      <c r="K628" s="22" t="s">
        <v>23</v>
      </c>
      <c r="L628" s="18">
        <v>2</v>
      </c>
      <c r="M628" s="2" t="s">
        <v>79</v>
      </c>
      <c r="N628" s="50">
        <v>48</v>
      </c>
      <c r="O628" s="19" t="s">
        <v>490</v>
      </c>
      <c r="P628" s="20">
        <v>779.85</v>
      </c>
      <c r="Q628" s="20">
        <v>65507.4</v>
      </c>
      <c r="R628" s="3" t="s">
        <v>485</v>
      </c>
    </row>
    <row r="629" spans="1:18" s="21" customFormat="1" ht="51" x14ac:dyDescent="0.25">
      <c r="A629" s="25">
        <v>132</v>
      </c>
      <c r="B629" s="18">
        <v>325</v>
      </c>
      <c r="C629" s="67" t="str">
        <f>VLOOKUP(B629,'Elenco CC'!$A$2:$B$447,2,FALSE)</f>
        <v>SACCO</v>
      </c>
      <c r="D629" s="18">
        <v>983</v>
      </c>
      <c r="E629" s="67" t="str">
        <f t="shared" si="9"/>
        <v>SACCO983</v>
      </c>
      <c r="F629" s="25">
        <v>41</v>
      </c>
      <c r="G629" s="18">
        <v>3</v>
      </c>
      <c r="H629" s="3"/>
      <c r="I629" s="2" t="s">
        <v>16</v>
      </c>
      <c r="J629" s="26" t="s">
        <v>16</v>
      </c>
      <c r="K629" s="22" t="s">
        <v>23</v>
      </c>
      <c r="L629" s="18">
        <v>2</v>
      </c>
      <c r="M629" s="2" t="s">
        <v>79</v>
      </c>
      <c r="N629" s="50">
        <v>48</v>
      </c>
      <c r="O629" s="19" t="s">
        <v>490</v>
      </c>
      <c r="P629" s="20">
        <v>779.85</v>
      </c>
      <c r="Q629" s="20">
        <v>65507.4</v>
      </c>
      <c r="R629" s="3" t="s">
        <v>485</v>
      </c>
    </row>
    <row r="630" spans="1:18" s="21" customFormat="1" ht="51" x14ac:dyDescent="0.25">
      <c r="A630" s="25">
        <v>133</v>
      </c>
      <c r="B630" s="18">
        <v>325</v>
      </c>
      <c r="C630" s="67" t="str">
        <f>VLOOKUP(B630,'Elenco CC'!$A$2:$B$447,2,FALSE)</f>
        <v>SACCO</v>
      </c>
      <c r="D630" s="18">
        <v>983</v>
      </c>
      <c r="E630" s="67" t="str">
        <f t="shared" si="9"/>
        <v>SACCO983</v>
      </c>
      <c r="F630" s="25">
        <v>42</v>
      </c>
      <c r="G630" s="18">
        <v>3</v>
      </c>
      <c r="H630" s="3"/>
      <c r="I630" s="2" t="s">
        <v>16</v>
      </c>
      <c r="J630" s="26" t="s">
        <v>16</v>
      </c>
      <c r="K630" s="22" t="s">
        <v>23</v>
      </c>
      <c r="L630" s="18">
        <v>2</v>
      </c>
      <c r="M630" s="2" t="s">
        <v>79</v>
      </c>
      <c r="N630" s="50">
        <v>50</v>
      </c>
      <c r="O630" s="19" t="s">
        <v>490</v>
      </c>
      <c r="P630" s="20">
        <v>779.85</v>
      </c>
      <c r="Q630" s="20">
        <v>65507.4</v>
      </c>
      <c r="R630" s="3" t="s">
        <v>485</v>
      </c>
    </row>
    <row r="631" spans="1:18" s="21" customFormat="1" ht="51" x14ac:dyDescent="0.25">
      <c r="A631" s="25">
        <v>134</v>
      </c>
      <c r="B631" s="18">
        <v>325</v>
      </c>
      <c r="C631" s="67" t="str">
        <f>VLOOKUP(B631,'Elenco CC'!$A$2:$B$447,2,FALSE)</f>
        <v>SACCO</v>
      </c>
      <c r="D631" s="18">
        <v>983</v>
      </c>
      <c r="E631" s="67" t="str">
        <f t="shared" si="9"/>
        <v>SACCO983</v>
      </c>
      <c r="F631" s="25">
        <v>43</v>
      </c>
      <c r="G631" s="18">
        <v>3</v>
      </c>
      <c r="H631" s="3"/>
      <c r="I631" s="2" t="s">
        <v>16</v>
      </c>
      <c r="J631" s="26" t="s">
        <v>16</v>
      </c>
      <c r="K631" s="22" t="s">
        <v>23</v>
      </c>
      <c r="L631" s="18">
        <v>2</v>
      </c>
      <c r="M631" s="2" t="s">
        <v>79</v>
      </c>
      <c r="N631" s="50">
        <v>48</v>
      </c>
      <c r="O631" s="19" t="s">
        <v>490</v>
      </c>
      <c r="P631" s="20">
        <v>779.85</v>
      </c>
      <c r="Q631" s="20">
        <v>65507.4</v>
      </c>
      <c r="R631" s="3" t="s">
        <v>485</v>
      </c>
    </row>
    <row r="632" spans="1:18" s="21" customFormat="1" ht="51" x14ac:dyDescent="0.25">
      <c r="A632" s="25">
        <v>135</v>
      </c>
      <c r="B632" s="18">
        <v>325</v>
      </c>
      <c r="C632" s="67" t="str">
        <f>VLOOKUP(B632,'Elenco CC'!$A$2:$B$447,2,FALSE)</f>
        <v>SACCO</v>
      </c>
      <c r="D632" s="18">
        <v>983</v>
      </c>
      <c r="E632" s="67" t="str">
        <f t="shared" si="9"/>
        <v>SACCO983</v>
      </c>
      <c r="F632" s="25">
        <v>44</v>
      </c>
      <c r="G632" s="18">
        <v>3</v>
      </c>
      <c r="H632" s="3"/>
      <c r="I632" s="2" t="s">
        <v>16</v>
      </c>
      <c r="J632" s="26" t="s">
        <v>16</v>
      </c>
      <c r="K632" s="22" t="s">
        <v>23</v>
      </c>
      <c r="L632" s="18">
        <v>2</v>
      </c>
      <c r="M632" s="2" t="s">
        <v>79</v>
      </c>
      <c r="N632" s="50">
        <v>48</v>
      </c>
      <c r="O632" s="19" t="s">
        <v>490</v>
      </c>
      <c r="P632" s="20">
        <v>779.85</v>
      </c>
      <c r="Q632" s="20">
        <v>65507.4</v>
      </c>
      <c r="R632" s="3" t="s">
        <v>485</v>
      </c>
    </row>
    <row r="633" spans="1:18" s="21" customFormat="1" ht="51" x14ac:dyDescent="0.25">
      <c r="A633" s="28">
        <v>136</v>
      </c>
      <c r="B633" s="29">
        <v>325</v>
      </c>
      <c r="C633" s="68" t="str">
        <f>VLOOKUP(B633,'Elenco CC'!$A$2:$B$447,2,FALSE)</f>
        <v>SACCO</v>
      </c>
      <c r="D633" s="29">
        <v>983</v>
      </c>
      <c r="E633" s="67" t="str">
        <f t="shared" si="9"/>
        <v>SACCO983</v>
      </c>
      <c r="F633" s="28">
        <v>45</v>
      </c>
      <c r="G633" s="29">
        <v>3</v>
      </c>
      <c r="H633" s="31"/>
      <c r="I633" s="33" t="s">
        <v>16</v>
      </c>
      <c r="J633" s="32" t="s">
        <v>16</v>
      </c>
      <c r="K633" s="34" t="s">
        <v>23</v>
      </c>
      <c r="L633" s="29">
        <v>2</v>
      </c>
      <c r="M633" s="33" t="s">
        <v>53</v>
      </c>
      <c r="N633" s="51">
        <v>143</v>
      </c>
      <c r="O633" s="42" t="s">
        <v>491</v>
      </c>
      <c r="P633" s="43">
        <v>2144.59</v>
      </c>
      <c r="Q633" s="43">
        <v>180145.56</v>
      </c>
      <c r="R633" s="31" t="s">
        <v>485</v>
      </c>
    </row>
    <row r="634" spans="1:18" s="21" customFormat="1" ht="51" x14ac:dyDescent="0.25">
      <c r="A634" s="41">
        <v>137</v>
      </c>
      <c r="B634" s="38">
        <v>325</v>
      </c>
      <c r="C634" s="70" t="str">
        <f>VLOOKUP(B634,'Elenco CC'!$A$2:$B$447,2,FALSE)</f>
        <v>SACCO</v>
      </c>
      <c r="D634" s="38">
        <v>983</v>
      </c>
      <c r="E634" s="67" t="str">
        <f t="shared" si="9"/>
        <v>SACCO983</v>
      </c>
      <c r="F634" s="41">
        <v>46</v>
      </c>
      <c r="G634" s="38">
        <v>3</v>
      </c>
      <c r="H634" s="8"/>
      <c r="I634" s="48" t="s">
        <v>16</v>
      </c>
      <c r="J634" s="57" t="s">
        <v>16</v>
      </c>
      <c r="K634" s="45" t="s">
        <v>23</v>
      </c>
      <c r="L634" s="38">
        <v>2</v>
      </c>
      <c r="M634" s="48" t="s">
        <v>78</v>
      </c>
      <c r="N634" s="58">
        <v>25</v>
      </c>
      <c r="O634" s="56" t="s">
        <v>489</v>
      </c>
      <c r="P634" s="59">
        <v>389.92</v>
      </c>
      <c r="Q634" s="59">
        <v>32753.279999999999</v>
      </c>
      <c r="R634" s="8" t="s">
        <v>485</v>
      </c>
    </row>
    <row r="635" spans="1:18" s="21" customFormat="1" ht="51" x14ac:dyDescent="0.25">
      <c r="A635" s="25">
        <v>138</v>
      </c>
      <c r="B635" s="18">
        <v>325</v>
      </c>
      <c r="C635" s="67" t="str">
        <f>VLOOKUP(B635,'Elenco CC'!$A$2:$B$447,2,FALSE)</f>
        <v>SACCO</v>
      </c>
      <c r="D635" s="18">
        <v>983</v>
      </c>
      <c r="E635" s="67" t="str">
        <f t="shared" si="9"/>
        <v>SACCO983</v>
      </c>
      <c r="F635" s="25">
        <v>47</v>
      </c>
      <c r="G635" s="18">
        <v>3</v>
      </c>
      <c r="H635" s="3"/>
      <c r="I635" s="2" t="s">
        <v>16</v>
      </c>
      <c r="J635" s="26" t="s">
        <v>16</v>
      </c>
      <c r="K635" s="22" t="s">
        <v>23</v>
      </c>
      <c r="L635" s="18">
        <v>2</v>
      </c>
      <c r="M635" s="2" t="s">
        <v>50</v>
      </c>
      <c r="N635" s="50">
        <v>128</v>
      </c>
      <c r="O635" s="19" t="s">
        <v>492</v>
      </c>
      <c r="P635" s="20">
        <v>1949.62</v>
      </c>
      <c r="Q635" s="20">
        <v>163768.07999999999</v>
      </c>
      <c r="R635" s="3" t="s">
        <v>485</v>
      </c>
    </row>
    <row r="636" spans="1:18" s="21" customFormat="1" ht="51" x14ac:dyDescent="0.25">
      <c r="A636" s="25">
        <v>139</v>
      </c>
      <c r="B636" s="18">
        <v>325</v>
      </c>
      <c r="C636" s="67" t="str">
        <f>VLOOKUP(B636,'Elenco CC'!$A$2:$B$447,2,FALSE)</f>
        <v>SACCO</v>
      </c>
      <c r="D636" s="18">
        <v>983</v>
      </c>
      <c r="E636" s="67" t="str">
        <f t="shared" si="9"/>
        <v>SACCO983</v>
      </c>
      <c r="F636" s="25">
        <v>48</v>
      </c>
      <c r="G636" s="18">
        <v>3</v>
      </c>
      <c r="H636" s="3"/>
      <c r="I636" s="2" t="s">
        <v>16</v>
      </c>
      <c r="J636" s="26" t="s">
        <v>16</v>
      </c>
      <c r="K636" s="22" t="s">
        <v>23</v>
      </c>
      <c r="L636" s="18">
        <v>2</v>
      </c>
      <c r="M636" s="2" t="s">
        <v>74</v>
      </c>
      <c r="N636" s="50">
        <v>38</v>
      </c>
      <c r="O636" s="19" t="s">
        <v>486</v>
      </c>
      <c r="P636" s="20">
        <v>584.89</v>
      </c>
      <c r="Q636" s="20">
        <v>49130.76</v>
      </c>
      <c r="R636" s="3" t="s">
        <v>485</v>
      </c>
    </row>
    <row r="637" spans="1:18" s="21" customFormat="1" ht="51" x14ac:dyDescent="0.25">
      <c r="A637" s="28">
        <v>140</v>
      </c>
      <c r="B637" s="29">
        <v>325</v>
      </c>
      <c r="C637" s="68" t="str">
        <f>VLOOKUP(B637,'Elenco CC'!$A$2:$B$447,2,FALSE)</f>
        <v>SACCO</v>
      </c>
      <c r="D637" s="29">
        <v>983</v>
      </c>
      <c r="E637" s="67" t="str">
        <f t="shared" si="9"/>
        <v>SACCO983</v>
      </c>
      <c r="F637" s="28">
        <v>49</v>
      </c>
      <c r="G637" s="29">
        <v>3</v>
      </c>
      <c r="H637" s="31"/>
      <c r="I637" s="33" t="s">
        <v>16</v>
      </c>
      <c r="J637" s="32" t="s">
        <v>16</v>
      </c>
      <c r="K637" s="34" t="s">
        <v>23</v>
      </c>
      <c r="L637" s="29">
        <v>2</v>
      </c>
      <c r="M637" s="33" t="s">
        <v>78</v>
      </c>
      <c r="N637" s="51">
        <v>17</v>
      </c>
      <c r="O637" s="42" t="s">
        <v>489</v>
      </c>
      <c r="P637" s="43">
        <v>389.92</v>
      </c>
      <c r="Q637" s="43">
        <v>32753.279999999999</v>
      </c>
      <c r="R637" s="31" t="s">
        <v>485</v>
      </c>
    </row>
    <row r="638" spans="1:18" s="21" customFormat="1" ht="51" x14ac:dyDescent="0.25">
      <c r="A638" s="37">
        <v>141</v>
      </c>
      <c r="B638" s="36">
        <v>325</v>
      </c>
      <c r="C638" s="69" t="str">
        <f>VLOOKUP(B638,'Elenco CC'!$A$2:$B$447,2,FALSE)</f>
        <v>SACCO</v>
      </c>
      <c r="D638" s="36">
        <v>983</v>
      </c>
      <c r="E638" s="67" t="str">
        <f t="shared" si="9"/>
        <v>SACCO983</v>
      </c>
      <c r="F638" s="37">
        <v>50</v>
      </c>
      <c r="G638" s="36">
        <v>3</v>
      </c>
      <c r="H638" s="5"/>
      <c r="I638" s="39" t="s">
        <v>16</v>
      </c>
      <c r="J638" s="63" t="s">
        <v>16</v>
      </c>
      <c r="K638" s="40" t="s">
        <v>23</v>
      </c>
      <c r="L638" s="36">
        <v>2</v>
      </c>
      <c r="M638" s="39" t="s">
        <v>78</v>
      </c>
      <c r="N638" s="64">
        <v>23</v>
      </c>
      <c r="O638" s="61" t="s">
        <v>489</v>
      </c>
      <c r="P638" s="65">
        <v>389.92</v>
      </c>
      <c r="Q638" s="65">
        <v>32753.279999999999</v>
      </c>
      <c r="R638" s="5" t="s">
        <v>485</v>
      </c>
    </row>
    <row r="639" spans="1:18" s="21" customFormat="1" ht="51" x14ac:dyDescent="0.25">
      <c r="A639" s="37">
        <v>142</v>
      </c>
      <c r="B639" s="36">
        <v>325</v>
      </c>
      <c r="C639" s="69" t="str">
        <f>VLOOKUP(B639,'Elenco CC'!$A$2:$B$447,2,FALSE)</f>
        <v>SACCO</v>
      </c>
      <c r="D639" s="36">
        <v>983</v>
      </c>
      <c r="E639" s="67" t="str">
        <f t="shared" si="9"/>
        <v>SACCO983</v>
      </c>
      <c r="F639" s="37">
        <v>51</v>
      </c>
      <c r="G639" s="36">
        <v>3</v>
      </c>
      <c r="H639" s="5"/>
      <c r="I639" s="39" t="s">
        <v>16</v>
      </c>
      <c r="J639" s="63" t="s">
        <v>16</v>
      </c>
      <c r="K639" s="40" t="s">
        <v>23</v>
      </c>
      <c r="L639" s="36">
        <v>2</v>
      </c>
      <c r="M639" s="39" t="s">
        <v>74</v>
      </c>
      <c r="N639" s="64">
        <v>36</v>
      </c>
      <c r="O639" s="61" t="s">
        <v>486</v>
      </c>
      <c r="P639" s="65">
        <v>584.89</v>
      </c>
      <c r="Q639" s="65">
        <v>49130.76</v>
      </c>
      <c r="R639" s="5" t="s">
        <v>485</v>
      </c>
    </row>
    <row r="640" spans="1:18" s="21" customFormat="1" ht="51" x14ac:dyDescent="0.25">
      <c r="A640" s="37">
        <v>143</v>
      </c>
      <c r="B640" s="36">
        <v>325</v>
      </c>
      <c r="C640" s="69" t="str">
        <f>VLOOKUP(B640,'Elenco CC'!$A$2:$B$447,2,FALSE)</f>
        <v>SACCO</v>
      </c>
      <c r="D640" s="36">
        <v>983</v>
      </c>
      <c r="E640" s="67" t="str">
        <f t="shared" si="9"/>
        <v>SACCO983</v>
      </c>
      <c r="F640" s="37">
        <v>52</v>
      </c>
      <c r="G640" s="36">
        <v>3</v>
      </c>
      <c r="H640" s="5"/>
      <c r="I640" s="39" t="s">
        <v>16</v>
      </c>
      <c r="J640" s="63" t="s">
        <v>16</v>
      </c>
      <c r="K640" s="40" t="s">
        <v>23</v>
      </c>
      <c r="L640" s="36">
        <v>2</v>
      </c>
      <c r="M640" s="39" t="s">
        <v>78</v>
      </c>
      <c r="N640" s="64">
        <v>31</v>
      </c>
      <c r="O640" s="61" t="s">
        <v>489</v>
      </c>
      <c r="P640" s="65">
        <v>389.92</v>
      </c>
      <c r="Q640" s="65">
        <v>32753.279999999999</v>
      </c>
      <c r="R640" s="5" t="s">
        <v>485</v>
      </c>
    </row>
    <row r="641" spans="1:18" s="21" customFormat="1" ht="51" x14ac:dyDescent="0.25">
      <c r="A641" s="37">
        <v>144</v>
      </c>
      <c r="B641" s="36">
        <v>325</v>
      </c>
      <c r="C641" s="69" t="str">
        <f>VLOOKUP(B641,'Elenco CC'!$A$2:$B$447,2,FALSE)</f>
        <v>SACCO</v>
      </c>
      <c r="D641" s="36">
        <v>983</v>
      </c>
      <c r="E641" s="67" t="str">
        <f t="shared" si="9"/>
        <v>SACCO983</v>
      </c>
      <c r="F641" s="37">
        <v>53</v>
      </c>
      <c r="G641" s="36">
        <v>3</v>
      </c>
      <c r="H641" s="5"/>
      <c r="I641" s="39" t="s">
        <v>16</v>
      </c>
      <c r="J641" s="63" t="s">
        <v>16</v>
      </c>
      <c r="K641" s="40" t="s">
        <v>23</v>
      </c>
      <c r="L641" s="36">
        <v>2</v>
      </c>
      <c r="M641" s="39" t="s">
        <v>74</v>
      </c>
      <c r="N641" s="64">
        <v>41</v>
      </c>
      <c r="O641" s="61" t="s">
        <v>486</v>
      </c>
      <c r="P641" s="65">
        <v>584.89</v>
      </c>
      <c r="Q641" s="65">
        <v>49130.76</v>
      </c>
      <c r="R641" s="5" t="s">
        <v>485</v>
      </c>
    </row>
    <row r="642" spans="1:18" s="21" customFormat="1" ht="51" x14ac:dyDescent="0.25">
      <c r="A642" s="41">
        <v>145</v>
      </c>
      <c r="B642" s="38">
        <v>325</v>
      </c>
      <c r="C642" s="70" t="str">
        <f>VLOOKUP(B642,'Elenco CC'!$A$2:$B$447,2,FALSE)</f>
        <v>SACCO</v>
      </c>
      <c r="D642" s="38">
        <v>983</v>
      </c>
      <c r="E642" s="67" t="str">
        <f t="shared" si="9"/>
        <v>SACCO983</v>
      </c>
      <c r="F642" s="41">
        <v>54</v>
      </c>
      <c r="G642" s="38">
        <v>3</v>
      </c>
      <c r="H642" s="8"/>
      <c r="I642" s="48" t="s">
        <v>16</v>
      </c>
      <c r="J642" s="57" t="s">
        <v>16</v>
      </c>
      <c r="K642" s="45" t="s">
        <v>23</v>
      </c>
      <c r="L642" s="38">
        <v>2</v>
      </c>
      <c r="M642" s="48" t="s">
        <v>78</v>
      </c>
      <c r="N642" s="58">
        <v>28</v>
      </c>
      <c r="O642" s="56" t="s">
        <v>489</v>
      </c>
      <c r="P642" s="59">
        <v>389.92</v>
      </c>
      <c r="Q642" s="59">
        <v>32753.279999999999</v>
      </c>
      <c r="R642" s="8" t="s">
        <v>485</v>
      </c>
    </row>
    <row r="643" spans="1:18" s="21" customFormat="1" ht="51" x14ac:dyDescent="0.25">
      <c r="A643" s="25">
        <v>146</v>
      </c>
      <c r="B643" s="18">
        <v>325</v>
      </c>
      <c r="C643" s="67" t="str">
        <f>VLOOKUP(B643,'Elenco CC'!$A$2:$B$447,2,FALSE)</f>
        <v>SACCO</v>
      </c>
      <c r="D643" s="18">
        <v>983</v>
      </c>
      <c r="E643" s="67" t="str">
        <f t="shared" ref="E643:E706" si="10">CONCATENATE(C643,D643)</f>
        <v>SACCO983</v>
      </c>
      <c r="F643" s="25">
        <v>55</v>
      </c>
      <c r="G643" s="18">
        <v>3</v>
      </c>
      <c r="H643" s="3"/>
      <c r="I643" s="2" t="s">
        <v>16</v>
      </c>
      <c r="J643" s="26" t="s">
        <v>16</v>
      </c>
      <c r="K643" s="22" t="s">
        <v>23</v>
      </c>
      <c r="L643" s="18">
        <v>2</v>
      </c>
      <c r="M643" s="2" t="s">
        <v>74</v>
      </c>
      <c r="N643" s="50">
        <v>40</v>
      </c>
      <c r="O643" s="19" t="s">
        <v>486</v>
      </c>
      <c r="P643" s="20">
        <v>584.89</v>
      </c>
      <c r="Q643" s="20">
        <v>49130.76</v>
      </c>
      <c r="R643" s="3" t="s">
        <v>485</v>
      </c>
    </row>
    <row r="644" spans="1:18" s="21" customFormat="1" ht="51" x14ac:dyDescent="0.25">
      <c r="A644" s="25">
        <v>147</v>
      </c>
      <c r="B644" s="18">
        <v>325</v>
      </c>
      <c r="C644" s="67" t="str">
        <f>VLOOKUP(B644,'Elenco CC'!$A$2:$B$447,2,FALSE)</f>
        <v>SACCO</v>
      </c>
      <c r="D644" s="18">
        <v>983</v>
      </c>
      <c r="E644" s="67" t="str">
        <f t="shared" si="10"/>
        <v>SACCO983</v>
      </c>
      <c r="F644" s="25">
        <v>56</v>
      </c>
      <c r="G644" s="18">
        <v>3</v>
      </c>
      <c r="H644" s="3"/>
      <c r="I644" s="2" t="s">
        <v>16</v>
      </c>
      <c r="J644" s="26" t="s">
        <v>16</v>
      </c>
      <c r="K644" s="22" t="s">
        <v>23</v>
      </c>
      <c r="L644" s="18">
        <v>2</v>
      </c>
      <c r="M644" s="2" t="s">
        <v>78</v>
      </c>
      <c r="N644" s="50">
        <v>27</v>
      </c>
      <c r="O644" s="19" t="s">
        <v>489</v>
      </c>
      <c r="P644" s="20">
        <v>389.92</v>
      </c>
      <c r="Q644" s="20">
        <v>32753.279999999999</v>
      </c>
      <c r="R644" s="3" t="s">
        <v>485</v>
      </c>
    </row>
    <row r="645" spans="1:18" s="21" customFormat="1" ht="51" x14ac:dyDescent="0.25">
      <c r="A645" s="25">
        <v>148</v>
      </c>
      <c r="B645" s="18">
        <v>325</v>
      </c>
      <c r="C645" s="67" t="str">
        <f>VLOOKUP(B645,'Elenco CC'!$A$2:$B$447,2,FALSE)</f>
        <v>SACCO</v>
      </c>
      <c r="D645" s="18">
        <v>983</v>
      </c>
      <c r="E645" s="67" t="str">
        <f t="shared" si="10"/>
        <v>SACCO983</v>
      </c>
      <c r="F645" s="25">
        <v>57</v>
      </c>
      <c r="G645" s="18">
        <v>3</v>
      </c>
      <c r="H645" s="3"/>
      <c r="I645" s="2" t="s">
        <v>16</v>
      </c>
      <c r="J645" s="26" t="s">
        <v>16</v>
      </c>
      <c r="K645" s="22" t="s">
        <v>23</v>
      </c>
      <c r="L645" s="18">
        <v>2</v>
      </c>
      <c r="M645" s="2" t="s">
        <v>78</v>
      </c>
      <c r="N645" s="50">
        <v>14</v>
      </c>
      <c r="O645" s="19" t="s">
        <v>489</v>
      </c>
      <c r="P645" s="20">
        <v>389.92</v>
      </c>
      <c r="Q645" s="20">
        <v>32753.279999999999</v>
      </c>
      <c r="R645" s="3" t="s">
        <v>485</v>
      </c>
    </row>
    <row r="646" spans="1:18" s="21" customFormat="1" ht="51" x14ac:dyDescent="0.25">
      <c r="A646" s="25">
        <v>149</v>
      </c>
      <c r="B646" s="18">
        <v>325</v>
      </c>
      <c r="C646" s="67" t="str">
        <f>VLOOKUP(B646,'Elenco CC'!$A$2:$B$447,2,FALSE)</f>
        <v>SACCO</v>
      </c>
      <c r="D646" s="18">
        <v>983</v>
      </c>
      <c r="E646" s="67" t="str">
        <f t="shared" si="10"/>
        <v>SACCO983</v>
      </c>
      <c r="F646" s="25">
        <v>58</v>
      </c>
      <c r="G646" s="18">
        <v>3</v>
      </c>
      <c r="H646" s="3"/>
      <c r="I646" s="2" t="s">
        <v>16</v>
      </c>
      <c r="J646" s="26" t="s">
        <v>16</v>
      </c>
      <c r="K646" s="22" t="s">
        <v>23</v>
      </c>
      <c r="L646" s="18">
        <v>2</v>
      </c>
      <c r="M646" s="2" t="s">
        <v>78</v>
      </c>
      <c r="N646" s="50">
        <v>26</v>
      </c>
      <c r="O646" s="19" t="s">
        <v>489</v>
      </c>
      <c r="P646" s="20">
        <v>389.92</v>
      </c>
      <c r="Q646" s="20">
        <v>32753.279999999999</v>
      </c>
      <c r="R646" s="3" t="s">
        <v>485</v>
      </c>
    </row>
    <row r="647" spans="1:18" s="21" customFormat="1" ht="51" x14ac:dyDescent="0.25">
      <c r="A647" s="25">
        <v>150</v>
      </c>
      <c r="B647" s="18">
        <v>325</v>
      </c>
      <c r="C647" s="67" t="str">
        <f>VLOOKUP(B647,'Elenco CC'!$A$2:$B$447,2,FALSE)</f>
        <v>SACCO</v>
      </c>
      <c r="D647" s="18">
        <v>983</v>
      </c>
      <c r="E647" s="67" t="str">
        <f t="shared" si="10"/>
        <v>SACCO983</v>
      </c>
      <c r="F647" s="25">
        <v>59</v>
      </c>
      <c r="G647" s="18">
        <v>3</v>
      </c>
      <c r="H647" s="3"/>
      <c r="I647" s="2" t="s">
        <v>16</v>
      </c>
      <c r="J647" s="26" t="s">
        <v>16</v>
      </c>
      <c r="K647" s="22" t="s">
        <v>23</v>
      </c>
      <c r="L647" s="18">
        <v>2</v>
      </c>
      <c r="M647" s="2" t="s">
        <v>78</v>
      </c>
      <c r="N647" s="50">
        <v>20</v>
      </c>
      <c r="O647" s="19" t="s">
        <v>489</v>
      </c>
      <c r="P647" s="20">
        <v>389.92</v>
      </c>
      <c r="Q647" s="20">
        <v>32753.279999999999</v>
      </c>
      <c r="R647" s="3" t="s">
        <v>485</v>
      </c>
    </row>
    <row r="648" spans="1:18" s="21" customFormat="1" ht="51" x14ac:dyDescent="0.25">
      <c r="A648" s="28">
        <v>151</v>
      </c>
      <c r="B648" s="29">
        <v>325</v>
      </c>
      <c r="C648" s="68" t="str">
        <f>VLOOKUP(B648,'Elenco CC'!$A$2:$B$447,2,FALSE)</f>
        <v>SACCO</v>
      </c>
      <c r="D648" s="29">
        <v>983</v>
      </c>
      <c r="E648" s="68" t="str">
        <f t="shared" si="10"/>
        <v>SACCO983</v>
      </c>
      <c r="F648" s="28">
        <v>60</v>
      </c>
      <c r="G648" s="29">
        <v>3</v>
      </c>
      <c r="H648" s="31"/>
      <c r="I648" s="33" t="s">
        <v>16</v>
      </c>
      <c r="J648" s="32" t="s">
        <v>16</v>
      </c>
      <c r="K648" s="34" t="s">
        <v>23</v>
      </c>
      <c r="L648" s="29">
        <v>2</v>
      </c>
      <c r="M648" s="33" t="s">
        <v>74</v>
      </c>
      <c r="N648" s="51">
        <v>44</v>
      </c>
      <c r="O648" s="42" t="s">
        <v>486</v>
      </c>
      <c r="P648" s="43">
        <v>584.89</v>
      </c>
      <c r="Q648" s="43">
        <v>49130.76</v>
      </c>
      <c r="R648" s="31" t="s">
        <v>485</v>
      </c>
    </row>
    <row r="649" spans="1:18" s="21" customFormat="1" ht="51" x14ac:dyDescent="0.25">
      <c r="A649" s="41">
        <v>152</v>
      </c>
      <c r="B649" s="38">
        <v>325</v>
      </c>
      <c r="C649" s="70" t="str">
        <f>VLOOKUP(B649,'Elenco CC'!$A$2:$B$447,2,FALSE)</f>
        <v>SACCO</v>
      </c>
      <c r="D649" s="38">
        <v>983</v>
      </c>
      <c r="E649" s="70" t="str">
        <f t="shared" si="10"/>
        <v>SACCO983</v>
      </c>
      <c r="F649" s="41">
        <v>61</v>
      </c>
      <c r="G649" s="38">
        <v>3</v>
      </c>
      <c r="H649" s="8"/>
      <c r="I649" s="48" t="s">
        <v>16</v>
      </c>
      <c r="J649" s="57" t="s">
        <v>16</v>
      </c>
      <c r="K649" s="45" t="s">
        <v>23</v>
      </c>
      <c r="L649" s="38">
        <v>2</v>
      </c>
      <c r="M649" s="48" t="s">
        <v>78</v>
      </c>
      <c r="N649" s="58">
        <v>24</v>
      </c>
      <c r="O649" s="56" t="s">
        <v>489</v>
      </c>
      <c r="P649" s="59">
        <v>389.92</v>
      </c>
      <c r="Q649" s="59">
        <v>32753.279999999999</v>
      </c>
      <c r="R649" s="8" t="s">
        <v>485</v>
      </c>
    </row>
    <row r="650" spans="1:18" s="21" customFormat="1" ht="51" x14ac:dyDescent="0.25">
      <c r="A650" s="25">
        <v>153</v>
      </c>
      <c r="B650" s="18">
        <v>325</v>
      </c>
      <c r="C650" s="67" t="str">
        <f>VLOOKUP(B650,'Elenco CC'!$A$2:$B$447,2,FALSE)</f>
        <v>SACCO</v>
      </c>
      <c r="D650" s="18">
        <v>983</v>
      </c>
      <c r="E650" s="67" t="str">
        <f t="shared" si="10"/>
        <v>SACCO983</v>
      </c>
      <c r="F650" s="25">
        <v>62</v>
      </c>
      <c r="G650" s="18">
        <v>3</v>
      </c>
      <c r="H650" s="3"/>
      <c r="I650" s="2" t="s">
        <v>16</v>
      </c>
      <c r="J650" s="26" t="s">
        <v>16</v>
      </c>
      <c r="K650" s="22" t="s">
        <v>23</v>
      </c>
      <c r="L650" s="18">
        <v>2</v>
      </c>
      <c r="M650" s="2" t="s">
        <v>78</v>
      </c>
      <c r="N650" s="50">
        <v>24</v>
      </c>
      <c r="O650" s="19" t="s">
        <v>489</v>
      </c>
      <c r="P650" s="20">
        <v>389.92</v>
      </c>
      <c r="Q650" s="20">
        <v>32753.279999999999</v>
      </c>
      <c r="R650" s="3" t="s">
        <v>485</v>
      </c>
    </row>
    <row r="651" spans="1:18" s="21" customFormat="1" ht="51" x14ac:dyDescent="0.25">
      <c r="A651" s="25">
        <v>154</v>
      </c>
      <c r="B651" s="18">
        <v>325</v>
      </c>
      <c r="C651" s="67" t="str">
        <f>VLOOKUP(B651,'Elenco CC'!$A$2:$B$447,2,FALSE)</f>
        <v>SACCO</v>
      </c>
      <c r="D651" s="18">
        <v>983</v>
      </c>
      <c r="E651" s="67" t="str">
        <f t="shared" si="10"/>
        <v>SACCO983</v>
      </c>
      <c r="F651" s="25">
        <v>63</v>
      </c>
      <c r="G651" s="18">
        <v>3</v>
      </c>
      <c r="H651" s="3"/>
      <c r="I651" s="2" t="s">
        <v>16</v>
      </c>
      <c r="J651" s="26" t="s">
        <v>16</v>
      </c>
      <c r="K651" s="22" t="s">
        <v>23</v>
      </c>
      <c r="L651" s="18">
        <v>2</v>
      </c>
      <c r="M651" s="2" t="s">
        <v>78</v>
      </c>
      <c r="N651" s="50">
        <v>24</v>
      </c>
      <c r="O651" s="19" t="s">
        <v>489</v>
      </c>
      <c r="P651" s="20">
        <v>389.92</v>
      </c>
      <c r="Q651" s="20">
        <v>32753.279999999999</v>
      </c>
      <c r="R651" s="3" t="s">
        <v>485</v>
      </c>
    </row>
    <row r="652" spans="1:18" s="21" customFormat="1" ht="51" x14ac:dyDescent="0.25">
      <c r="A652" s="25">
        <v>155</v>
      </c>
      <c r="B652" s="18">
        <v>325</v>
      </c>
      <c r="C652" s="67" t="str">
        <f>VLOOKUP(B652,'Elenco CC'!$A$2:$B$447,2,FALSE)</f>
        <v>SACCO</v>
      </c>
      <c r="D652" s="18">
        <v>983</v>
      </c>
      <c r="E652" s="67" t="str">
        <f t="shared" si="10"/>
        <v>SACCO983</v>
      </c>
      <c r="F652" s="25">
        <v>64</v>
      </c>
      <c r="G652" s="18">
        <v>3</v>
      </c>
      <c r="H652" s="3"/>
      <c r="I652" s="2" t="s">
        <v>16</v>
      </c>
      <c r="J652" s="26" t="s">
        <v>16</v>
      </c>
      <c r="K652" s="22" t="s">
        <v>23</v>
      </c>
      <c r="L652" s="18">
        <v>2</v>
      </c>
      <c r="M652" s="2" t="s">
        <v>78</v>
      </c>
      <c r="N652" s="50">
        <v>24</v>
      </c>
      <c r="O652" s="19" t="s">
        <v>489</v>
      </c>
      <c r="P652" s="20">
        <v>389.92</v>
      </c>
      <c r="Q652" s="20">
        <v>32753.279999999999</v>
      </c>
      <c r="R652" s="3" t="s">
        <v>485</v>
      </c>
    </row>
    <row r="653" spans="1:18" s="21" customFormat="1" ht="51" x14ac:dyDescent="0.25">
      <c r="A653" s="28">
        <v>156</v>
      </c>
      <c r="B653" s="29">
        <v>325</v>
      </c>
      <c r="C653" s="68" t="str">
        <f>VLOOKUP(B653,'Elenco CC'!$A$2:$B$447,2,FALSE)</f>
        <v>SACCO</v>
      </c>
      <c r="D653" s="29">
        <v>983</v>
      </c>
      <c r="E653" s="67" t="str">
        <f t="shared" si="10"/>
        <v>SACCO983</v>
      </c>
      <c r="F653" s="28">
        <v>65</v>
      </c>
      <c r="G653" s="29">
        <v>3</v>
      </c>
      <c r="H653" s="31"/>
      <c r="I653" s="33" t="s">
        <v>16</v>
      </c>
      <c r="J653" s="32" t="s">
        <v>16</v>
      </c>
      <c r="K653" s="34" t="s">
        <v>23</v>
      </c>
      <c r="L653" s="29">
        <v>2</v>
      </c>
      <c r="M653" s="33" t="s">
        <v>78</v>
      </c>
      <c r="N653" s="51">
        <v>24</v>
      </c>
      <c r="O653" s="42" t="s">
        <v>489</v>
      </c>
      <c r="P653" s="43">
        <v>389.92</v>
      </c>
      <c r="Q653" s="43">
        <v>32753.279999999999</v>
      </c>
      <c r="R653" s="31" t="s">
        <v>485</v>
      </c>
    </row>
    <row r="654" spans="1:18" s="21" customFormat="1" ht="51" x14ac:dyDescent="0.25">
      <c r="A654" s="41">
        <v>157</v>
      </c>
      <c r="B654" s="38">
        <v>325</v>
      </c>
      <c r="C654" s="70" t="str">
        <f>VLOOKUP(B654,'Elenco CC'!$A$2:$B$447,2,FALSE)</f>
        <v>SACCO</v>
      </c>
      <c r="D654" s="38">
        <v>983</v>
      </c>
      <c r="E654" s="67" t="str">
        <f t="shared" si="10"/>
        <v>SACCO983</v>
      </c>
      <c r="F654" s="41">
        <v>66</v>
      </c>
      <c r="G654" s="38">
        <v>3</v>
      </c>
      <c r="H654" s="8"/>
      <c r="I654" s="48" t="s">
        <v>16</v>
      </c>
      <c r="J654" s="57" t="s">
        <v>16</v>
      </c>
      <c r="K654" s="45" t="s">
        <v>23</v>
      </c>
      <c r="L654" s="38">
        <v>2</v>
      </c>
      <c r="M654" s="48" t="s">
        <v>83</v>
      </c>
      <c r="N654" s="58">
        <v>65</v>
      </c>
      <c r="O654" s="56" t="s">
        <v>493</v>
      </c>
      <c r="P654" s="59">
        <v>974.81</v>
      </c>
      <c r="Q654" s="59">
        <v>81884.039999999994</v>
      </c>
      <c r="R654" s="8" t="s">
        <v>485</v>
      </c>
    </row>
    <row r="655" spans="1:18" s="21" customFormat="1" ht="51" x14ac:dyDescent="0.25">
      <c r="A655" s="25">
        <v>158</v>
      </c>
      <c r="B655" s="18">
        <v>325</v>
      </c>
      <c r="C655" s="67" t="str">
        <f>VLOOKUP(B655,'Elenco CC'!$A$2:$B$447,2,FALSE)</f>
        <v>SACCO</v>
      </c>
      <c r="D655" s="18">
        <v>983</v>
      </c>
      <c r="E655" s="67" t="str">
        <f t="shared" si="10"/>
        <v>SACCO983</v>
      </c>
      <c r="F655" s="25">
        <v>67</v>
      </c>
      <c r="G655" s="18">
        <v>3</v>
      </c>
      <c r="H655" s="3"/>
      <c r="I655" s="2" t="s">
        <v>16</v>
      </c>
      <c r="J655" s="26" t="s">
        <v>16</v>
      </c>
      <c r="K655" s="22" t="s">
        <v>23</v>
      </c>
      <c r="L655" s="18">
        <v>2</v>
      </c>
      <c r="M655" s="2" t="s">
        <v>76</v>
      </c>
      <c r="N655" s="50">
        <v>80</v>
      </c>
      <c r="O655" s="19" t="s">
        <v>487</v>
      </c>
      <c r="P655" s="20">
        <v>1169.77</v>
      </c>
      <c r="Q655" s="20">
        <v>98260.68</v>
      </c>
      <c r="R655" s="3" t="s">
        <v>485</v>
      </c>
    </row>
    <row r="656" spans="1:18" s="21" customFormat="1" ht="51" x14ac:dyDescent="0.25">
      <c r="A656" s="25">
        <v>159</v>
      </c>
      <c r="B656" s="18">
        <v>325</v>
      </c>
      <c r="C656" s="67" t="str">
        <f>VLOOKUP(B656,'Elenco CC'!$A$2:$B$447,2,FALSE)</f>
        <v>SACCO</v>
      </c>
      <c r="D656" s="18">
        <v>983</v>
      </c>
      <c r="E656" s="67" t="str">
        <f t="shared" si="10"/>
        <v>SACCO983</v>
      </c>
      <c r="F656" s="25">
        <v>1</v>
      </c>
      <c r="G656" s="18">
        <v>3</v>
      </c>
      <c r="H656" s="3"/>
      <c r="I656" s="2" t="s">
        <v>16</v>
      </c>
      <c r="J656" s="26" t="s">
        <v>16</v>
      </c>
      <c r="K656" s="2" t="s">
        <v>21</v>
      </c>
      <c r="L656" s="2" t="s">
        <v>16</v>
      </c>
      <c r="M656" s="2" t="s">
        <v>16</v>
      </c>
      <c r="N656" s="50" t="s">
        <v>16</v>
      </c>
      <c r="O656" s="19" t="s">
        <v>494</v>
      </c>
      <c r="P656" s="20">
        <v>501.1</v>
      </c>
      <c r="Q656" s="20">
        <v>34200.080000000002</v>
      </c>
      <c r="R656" s="3" t="s">
        <v>495</v>
      </c>
    </row>
    <row r="657" spans="1:18" s="21" customFormat="1" ht="51" x14ac:dyDescent="0.25">
      <c r="A657" s="25">
        <v>160</v>
      </c>
      <c r="B657" s="18">
        <v>325</v>
      </c>
      <c r="C657" s="67" t="str">
        <f>VLOOKUP(B657,'Elenco CC'!$A$2:$B$447,2,FALSE)</f>
        <v>SACCO</v>
      </c>
      <c r="D657" s="18">
        <v>983</v>
      </c>
      <c r="E657" s="67" t="str">
        <f t="shared" si="10"/>
        <v>SACCO983</v>
      </c>
      <c r="F657" s="25">
        <v>2</v>
      </c>
      <c r="G657" s="18">
        <v>3</v>
      </c>
      <c r="H657" s="3"/>
      <c r="I657" s="2" t="s">
        <v>16</v>
      </c>
      <c r="J657" s="26" t="s">
        <v>16</v>
      </c>
      <c r="K657" s="2" t="s">
        <v>20</v>
      </c>
      <c r="L657" s="2" t="s">
        <v>16</v>
      </c>
      <c r="M657" s="2" t="s">
        <v>16</v>
      </c>
      <c r="N657" s="50" t="s">
        <v>16</v>
      </c>
      <c r="O657" s="19" t="s">
        <v>496</v>
      </c>
      <c r="P657" s="20">
        <v>4142.32</v>
      </c>
      <c r="Q657" s="20">
        <v>282713.34000000003</v>
      </c>
      <c r="R657" s="3" t="s">
        <v>495</v>
      </c>
    </row>
    <row r="658" spans="1:18" s="21" customFormat="1" ht="51" x14ac:dyDescent="0.25">
      <c r="A658" s="25">
        <v>161</v>
      </c>
      <c r="B658" s="18">
        <v>325</v>
      </c>
      <c r="C658" s="67" t="str">
        <f>VLOOKUP(B658,'Elenco CC'!$A$2:$B$447,2,FALSE)</f>
        <v>SACCO</v>
      </c>
      <c r="D658" s="18">
        <v>983</v>
      </c>
      <c r="E658" s="67" t="str">
        <f t="shared" si="10"/>
        <v>SACCO983</v>
      </c>
      <c r="F658" s="25">
        <v>3</v>
      </c>
      <c r="G658" s="18">
        <v>3</v>
      </c>
      <c r="H658" s="3"/>
      <c r="I658" s="2" t="s">
        <v>16</v>
      </c>
      <c r="J658" s="26" t="s">
        <v>16</v>
      </c>
      <c r="K658" s="2" t="s">
        <v>20</v>
      </c>
      <c r="L658" s="2" t="s">
        <v>16</v>
      </c>
      <c r="M658" s="2" t="s">
        <v>16</v>
      </c>
      <c r="N658" s="50" t="s">
        <v>16</v>
      </c>
      <c r="O658" s="19" t="s">
        <v>497</v>
      </c>
      <c r="P658" s="20">
        <v>4089.76</v>
      </c>
      <c r="Q658" s="20">
        <v>279126.12</v>
      </c>
      <c r="R658" s="3" t="s">
        <v>495</v>
      </c>
    </row>
    <row r="659" spans="1:18" s="21" customFormat="1" ht="51" x14ac:dyDescent="0.25">
      <c r="A659" s="25">
        <v>162</v>
      </c>
      <c r="B659" s="18">
        <v>325</v>
      </c>
      <c r="C659" s="67" t="str">
        <f>VLOOKUP(B659,'Elenco CC'!$A$2:$B$447,2,FALSE)</f>
        <v>SACCO</v>
      </c>
      <c r="D659" s="18">
        <v>983</v>
      </c>
      <c r="E659" s="67" t="str">
        <f t="shared" si="10"/>
        <v>SACCO983</v>
      </c>
      <c r="F659" s="25">
        <v>4</v>
      </c>
      <c r="G659" s="18">
        <v>3</v>
      </c>
      <c r="H659" s="3"/>
      <c r="I659" s="2" t="s">
        <v>16</v>
      </c>
      <c r="J659" s="26" t="s">
        <v>16</v>
      </c>
      <c r="K659" s="2" t="s">
        <v>20</v>
      </c>
      <c r="L659" s="2" t="s">
        <v>16</v>
      </c>
      <c r="M659" s="2" t="s">
        <v>16</v>
      </c>
      <c r="N659" s="50" t="s">
        <v>16</v>
      </c>
      <c r="O659" s="19" t="s">
        <v>498</v>
      </c>
      <c r="P659" s="20">
        <v>4084.16</v>
      </c>
      <c r="Q659" s="20">
        <v>278743.92</v>
      </c>
      <c r="R659" s="3" t="s">
        <v>495</v>
      </c>
    </row>
    <row r="660" spans="1:18" s="21" customFormat="1" ht="51" x14ac:dyDescent="0.25">
      <c r="A660" s="25">
        <v>163</v>
      </c>
      <c r="B660" s="18">
        <v>325</v>
      </c>
      <c r="C660" s="67" t="str">
        <f>VLOOKUP(B660,'Elenco CC'!$A$2:$B$447,2,FALSE)</f>
        <v>SACCO</v>
      </c>
      <c r="D660" s="18">
        <v>983</v>
      </c>
      <c r="E660" s="67" t="str">
        <f t="shared" si="10"/>
        <v>SACCO983</v>
      </c>
      <c r="F660" s="25">
        <v>5</v>
      </c>
      <c r="G660" s="18">
        <v>3</v>
      </c>
      <c r="H660" s="3"/>
      <c r="I660" s="2" t="s">
        <v>16</v>
      </c>
      <c r="J660" s="26" t="s">
        <v>16</v>
      </c>
      <c r="K660" s="2" t="s">
        <v>20</v>
      </c>
      <c r="L660" s="2" t="s">
        <v>16</v>
      </c>
      <c r="M660" s="2" t="s">
        <v>16</v>
      </c>
      <c r="N660" s="50" t="s">
        <v>16</v>
      </c>
      <c r="O660" s="19" t="s">
        <v>499</v>
      </c>
      <c r="P660" s="20">
        <v>4048.16</v>
      </c>
      <c r="Q660" s="20">
        <v>276286.92</v>
      </c>
      <c r="R660" s="3" t="s">
        <v>495</v>
      </c>
    </row>
    <row r="661" spans="1:18" s="21" customFormat="1" ht="51" x14ac:dyDescent="0.25">
      <c r="A661" s="25">
        <v>164</v>
      </c>
      <c r="B661" s="18">
        <v>325</v>
      </c>
      <c r="C661" s="67" t="str">
        <f>VLOOKUP(B661,'Elenco CC'!$A$2:$B$447,2,FALSE)</f>
        <v>SACCO</v>
      </c>
      <c r="D661" s="18">
        <v>983</v>
      </c>
      <c r="E661" s="67" t="str">
        <f t="shared" si="10"/>
        <v>SACCO983</v>
      </c>
      <c r="F661" s="25">
        <v>6</v>
      </c>
      <c r="G661" s="18">
        <v>3</v>
      </c>
      <c r="H661" s="3"/>
      <c r="I661" s="2" t="s">
        <v>16</v>
      </c>
      <c r="J661" s="26" t="s">
        <v>16</v>
      </c>
      <c r="K661" s="2" t="s">
        <v>20</v>
      </c>
      <c r="L661" s="2" t="s">
        <v>16</v>
      </c>
      <c r="M661" s="2" t="s">
        <v>16</v>
      </c>
      <c r="N661" s="50" t="s">
        <v>16</v>
      </c>
      <c r="O661" s="19" t="s">
        <v>500</v>
      </c>
      <c r="P661" s="20">
        <v>3999.2</v>
      </c>
      <c r="Q661" s="20">
        <v>272945.40000000002</v>
      </c>
      <c r="R661" s="3" t="s">
        <v>495</v>
      </c>
    </row>
    <row r="662" spans="1:18" s="21" customFormat="1" ht="51" x14ac:dyDescent="0.25">
      <c r="A662" s="25">
        <v>165</v>
      </c>
      <c r="B662" s="18">
        <v>325</v>
      </c>
      <c r="C662" s="67" t="str">
        <f>VLOOKUP(B662,'Elenco CC'!$A$2:$B$447,2,FALSE)</f>
        <v>SACCO</v>
      </c>
      <c r="D662" s="18">
        <v>983</v>
      </c>
      <c r="E662" s="67" t="str">
        <f t="shared" si="10"/>
        <v>SACCO983</v>
      </c>
      <c r="F662" s="25">
        <v>7</v>
      </c>
      <c r="G662" s="18">
        <v>3</v>
      </c>
      <c r="H662" s="3"/>
      <c r="I662" s="2" t="s">
        <v>16</v>
      </c>
      <c r="J662" s="26" t="s">
        <v>16</v>
      </c>
      <c r="K662" s="2" t="s">
        <v>20</v>
      </c>
      <c r="L662" s="2" t="s">
        <v>16</v>
      </c>
      <c r="M662" s="2" t="s">
        <v>16</v>
      </c>
      <c r="N662" s="50" t="s">
        <v>16</v>
      </c>
      <c r="O662" s="19" t="s">
        <v>501</v>
      </c>
      <c r="P662" s="20">
        <v>3625.28</v>
      </c>
      <c r="Q662" s="20">
        <v>247425.36</v>
      </c>
      <c r="R662" s="3" t="s">
        <v>495</v>
      </c>
    </row>
    <row r="663" spans="1:18" s="21" customFormat="1" ht="51" x14ac:dyDescent="0.25">
      <c r="A663" s="25">
        <v>166</v>
      </c>
      <c r="B663" s="18">
        <v>325</v>
      </c>
      <c r="C663" s="67" t="str">
        <f>VLOOKUP(B663,'Elenco CC'!$A$2:$B$447,2,FALSE)</f>
        <v>SACCO</v>
      </c>
      <c r="D663" s="18">
        <v>983</v>
      </c>
      <c r="E663" s="67" t="str">
        <f t="shared" si="10"/>
        <v>SACCO983</v>
      </c>
      <c r="F663" s="25">
        <v>8</v>
      </c>
      <c r="G663" s="18">
        <v>3</v>
      </c>
      <c r="H663" s="3"/>
      <c r="I663" s="2" t="s">
        <v>16</v>
      </c>
      <c r="J663" s="26" t="s">
        <v>16</v>
      </c>
      <c r="K663" s="2" t="s">
        <v>20</v>
      </c>
      <c r="L663" s="2" t="s">
        <v>16</v>
      </c>
      <c r="M663" s="2" t="s">
        <v>16</v>
      </c>
      <c r="N663" s="50" t="s">
        <v>16</v>
      </c>
      <c r="O663" s="19" t="s">
        <v>502</v>
      </c>
      <c r="P663" s="20">
        <v>3634.72</v>
      </c>
      <c r="Q663" s="20">
        <v>248069.64</v>
      </c>
      <c r="R663" s="3" t="s">
        <v>495</v>
      </c>
    </row>
    <row r="664" spans="1:18" s="21" customFormat="1" ht="51" x14ac:dyDescent="0.25">
      <c r="A664" s="25">
        <v>167</v>
      </c>
      <c r="B664" s="18">
        <v>325</v>
      </c>
      <c r="C664" s="67" t="str">
        <f>VLOOKUP(B664,'Elenco CC'!$A$2:$B$447,2,FALSE)</f>
        <v>SACCO</v>
      </c>
      <c r="D664" s="18">
        <v>983</v>
      </c>
      <c r="E664" s="67" t="str">
        <f t="shared" si="10"/>
        <v>SACCO983</v>
      </c>
      <c r="F664" s="25">
        <v>9</v>
      </c>
      <c r="G664" s="18">
        <v>3</v>
      </c>
      <c r="H664" s="3"/>
      <c r="I664" s="2" t="s">
        <v>16</v>
      </c>
      <c r="J664" s="26" t="s">
        <v>16</v>
      </c>
      <c r="K664" s="2" t="s">
        <v>20</v>
      </c>
      <c r="L664" s="2" t="s">
        <v>16</v>
      </c>
      <c r="M664" s="2" t="s">
        <v>16</v>
      </c>
      <c r="N664" s="50" t="s">
        <v>16</v>
      </c>
      <c r="O664" s="19" t="s">
        <v>503</v>
      </c>
      <c r="P664" s="20">
        <v>5328</v>
      </c>
      <c r="Q664" s="20">
        <v>363636</v>
      </c>
      <c r="R664" s="3" t="s">
        <v>495</v>
      </c>
    </row>
    <row r="665" spans="1:18" s="21" customFormat="1" ht="51" x14ac:dyDescent="0.25">
      <c r="A665" s="25">
        <v>168</v>
      </c>
      <c r="B665" s="18">
        <v>325</v>
      </c>
      <c r="C665" s="67" t="str">
        <f>VLOOKUP(B665,'Elenco CC'!$A$2:$B$447,2,FALSE)</f>
        <v>SACCO</v>
      </c>
      <c r="D665" s="18">
        <v>983</v>
      </c>
      <c r="E665" s="67" t="str">
        <f t="shared" si="10"/>
        <v>SACCO983</v>
      </c>
      <c r="F665" s="25">
        <v>10</v>
      </c>
      <c r="G665" s="18">
        <v>3</v>
      </c>
      <c r="H665" s="3"/>
      <c r="I665" s="2" t="s">
        <v>16</v>
      </c>
      <c r="J665" s="26" t="s">
        <v>16</v>
      </c>
      <c r="K665" s="2" t="s">
        <v>20</v>
      </c>
      <c r="L665" s="2" t="s">
        <v>16</v>
      </c>
      <c r="M665" s="2" t="s">
        <v>16</v>
      </c>
      <c r="N665" s="50" t="s">
        <v>16</v>
      </c>
      <c r="O665" s="19" t="s">
        <v>504</v>
      </c>
      <c r="P665" s="20">
        <v>6198.64</v>
      </c>
      <c r="Q665" s="20">
        <v>423057.18</v>
      </c>
      <c r="R665" s="3" t="s">
        <v>495</v>
      </c>
    </row>
    <row r="666" spans="1:18" s="21" customFormat="1" ht="51" x14ac:dyDescent="0.25">
      <c r="A666" s="25">
        <v>169</v>
      </c>
      <c r="B666" s="18">
        <v>325</v>
      </c>
      <c r="C666" s="67" t="str">
        <f>VLOOKUP(B666,'Elenco CC'!$A$2:$B$447,2,FALSE)</f>
        <v>SACCO</v>
      </c>
      <c r="D666" s="18">
        <v>983</v>
      </c>
      <c r="E666" s="67" t="str">
        <f t="shared" si="10"/>
        <v>SACCO983</v>
      </c>
      <c r="F666" s="25">
        <v>11</v>
      </c>
      <c r="G666" s="18">
        <v>3</v>
      </c>
      <c r="H666" s="3"/>
      <c r="I666" s="2" t="s">
        <v>16</v>
      </c>
      <c r="J666" s="26" t="s">
        <v>16</v>
      </c>
      <c r="K666" s="2" t="s">
        <v>20</v>
      </c>
      <c r="L666" s="2" t="s">
        <v>16</v>
      </c>
      <c r="M666" s="2" t="s">
        <v>16</v>
      </c>
      <c r="N666" s="50" t="s">
        <v>16</v>
      </c>
      <c r="O666" s="19" t="s">
        <v>505</v>
      </c>
      <c r="P666" s="20">
        <v>129.6</v>
      </c>
      <c r="Q666" s="20">
        <v>8845.2000000000007</v>
      </c>
      <c r="R666" s="3" t="s">
        <v>495</v>
      </c>
    </row>
    <row r="667" spans="1:18" s="21" customFormat="1" ht="51" x14ac:dyDescent="0.25">
      <c r="A667" s="25">
        <v>170</v>
      </c>
      <c r="B667" s="18">
        <v>325</v>
      </c>
      <c r="C667" s="67" t="str">
        <f>VLOOKUP(B667,'Elenco CC'!$A$2:$B$447,2,FALSE)</f>
        <v>SACCO</v>
      </c>
      <c r="D667" s="18">
        <v>983</v>
      </c>
      <c r="E667" s="67" t="str">
        <f t="shared" si="10"/>
        <v>SACCO983</v>
      </c>
      <c r="F667" s="25">
        <v>12</v>
      </c>
      <c r="G667" s="18">
        <v>3</v>
      </c>
      <c r="H667" s="3"/>
      <c r="I667" s="2" t="s">
        <v>16</v>
      </c>
      <c r="J667" s="26" t="s">
        <v>16</v>
      </c>
      <c r="K667" s="2" t="s">
        <v>20</v>
      </c>
      <c r="L667" s="2" t="s">
        <v>16</v>
      </c>
      <c r="M667" s="2" t="s">
        <v>16</v>
      </c>
      <c r="N667" s="50" t="s">
        <v>16</v>
      </c>
      <c r="O667" s="19" t="s">
        <v>506</v>
      </c>
      <c r="P667" s="20">
        <v>3405.2</v>
      </c>
      <c r="Q667" s="20">
        <v>232404.9</v>
      </c>
      <c r="R667" s="3" t="s">
        <v>507</v>
      </c>
    </row>
    <row r="668" spans="1:18" s="21" customFormat="1" ht="51" x14ac:dyDescent="0.25">
      <c r="A668" s="25">
        <v>171</v>
      </c>
      <c r="B668" s="18">
        <v>325</v>
      </c>
      <c r="C668" s="67" t="str">
        <f>VLOOKUP(B668,'Elenco CC'!$A$2:$B$447,2,FALSE)</f>
        <v>SACCO</v>
      </c>
      <c r="D668" s="18">
        <v>983</v>
      </c>
      <c r="E668" s="67" t="str">
        <f t="shared" si="10"/>
        <v>SACCO983</v>
      </c>
      <c r="F668" s="25">
        <v>13</v>
      </c>
      <c r="G668" s="18">
        <v>3</v>
      </c>
      <c r="H668" s="3"/>
      <c r="I668" s="2" t="s">
        <v>16</v>
      </c>
      <c r="J668" s="26" t="s">
        <v>16</v>
      </c>
      <c r="K668" s="2" t="s">
        <v>20</v>
      </c>
      <c r="L668" s="2" t="s">
        <v>16</v>
      </c>
      <c r="M668" s="2" t="s">
        <v>16</v>
      </c>
      <c r="N668" s="50" t="s">
        <v>16</v>
      </c>
      <c r="O668" s="19" t="s">
        <v>508</v>
      </c>
      <c r="P668" s="20">
        <v>3349.2</v>
      </c>
      <c r="Q668" s="20">
        <v>228582.9</v>
      </c>
      <c r="R668" s="3" t="s">
        <v>509</v>
      </c>
    </row>
    <row r="669" spans="1:18" s="21" customFormat="1" ht="51" x14ac:dyDescent="0.25">
      <c r="A669" s="25">
        <v>172</v>
      </c>
      <c r="B669" s="18">
        <v>325</v>
      </c>
      <c r="C669" s="67" t="str">
        <f>VLOOKUP(B669,'Elenco CC'!$A$2:$B$447,2,FALSE)</f>
        <v>SACCO</v>
      </c>
      <c r="D669" s="18">
        <v>983</v>
      </c>
      <c r="E669" s="67" t="str">
        <f t="shared" si="10"/>
        <v>SACCO983</v>
      </c>
      <c r="F669" s="25">
        <v>14</v>
      </c>
      <c r="G669" s="18">
        <v>3</v>
      </c>
      <c r="H669" s="3"/>
      <c r="I669" s="2" t="s">
        <v>16</v>
      </c>
      <c r="J669" s="26" t="s">
        <v>16</v>
      </c>
      <c r="K669" s="2" t="s">
        <v>20</v>
      </c>
      <c r="L669" s="2" t="s">
        <v>16</v>
      </c>
      <c r="M669" s="2" t="s">
        <v>16</v>
      </c>
      <c r="N669" s="50" t="s">
        <v>16</v>
      </c>
      <c r="O669" s="19" t="s">
        <v>510</v>
      </c>
      <c r="P669" s="20">
        <v>3602.8</v>
      </c>
      <c r="Q669" s="20">
        <v>245891.1</v>
      </c>
      <c r="R669" s="3" t="s">
        <v>509</v>
      </c>
    </row>
    <row r="670" spans="1:18" s="21" customFormat="1" ht="51" x14ac:dyDescent="0.25">
      <c r="A670" s="25">
        <v>173</v>
      </c>
      <c r="B670" s="18">
        <v>325</v>
      </c>
      <c r="C670" s="67" t="str">
        <f>VLOOKUP(B670,'Elenco CC'!$A$2:$B$447,2,FALSE)</f>
        <v>SACCO</v>
      </c>
      <c r="D670" s="18">
        <v>983</v>
      </c>
      <c r="E670" s="67" t="str">
        <f t="shared" si="10"/>
        <v>SACCO983</v>
      </c>
      <c r="F670" s="25">
        <v>15</v>
      </c>
      <c r="G670" s="18">
        <v>3</v>
      </c>
      <c r="H670" s="3"/>
      <c r="I670" s="2" t="s">
        <v>16</v>
      </c>
      <c r="J670" s="26" t="s">
        <v>16</v>
      </c>
      <c r="K670" s="2" t="s">
        <v>20</v>
      </c>
      <c r="L670" s="2" t="s">
        <v>16</v>
      </c>
      <c r="M670" s="2" t="s">
        <v>16</v>
      </c>
      <c r="N670" s="50" t="s">
        <v>16</v>
      </c>
      <c r="O670" s="19" t="s">
        <v>511</v>
      </c>
      <c r="P670" s="20">
        <v>2756.8</v>
      </c>
      <c r="Q670" s="20">
        <v>188151.6</v>
      </c>
      <c r="R670" s="3" t="s">
        <v>507</v>
      </c>
    </row>
    <row r="671" spans="1:18" s="21" customFormat="1" ht="51" x14ac:dyDescent="0.25">
      <c r="A671" s="25">
        <v>174</v>
      </c>
      <c r="B671" s="18">
        <v>325</v>
      </c>
      <c r="C671" s="67" t="str">
        <f>VLOOKUP(B671,'Elenco CC'!$A$2:$B$447,2,FALSE)</f>
        <v>SACCO</v>
      </c>
      <c r="D671" s="18">
        <v>983</v>
      </c>
      <c r="E671" s="67" t="str">
        <f t="shared" si="10"/>
        <v>SACCO983</v>
      </c>
      <c r="F671" s="25">
        <v>16</v>
      </c>
      <c r="G671" s="18">
        <v>3</v>
      </c>
      <c r="H671" s="3"/>
      <c r="I671" s="2" t="s">
        <v>16</v>
      </c>
      <c r="J671" s="26" t="s">
        <v>16</v>
      </c>
      <c r="K671" s="2" t="s">
        <v>20</v>
      </c>
      <c r="L671" s="2" t="s">
        <v>16</v>
      </c>
      <c r="M671" s="2" t="s">
        <v>16</v>
      </c>
      <c r="N671" s="50" t="s">
        <v>16</v>
      </c>
      <c r="O671" s="19" t="s">
        <v>512</v>
      </c>
      <c r="P671" s="20">
        <v>3180.94</v>
      </c>
      <c r="Q671" s="20">
        <v>217099.16</v>
      </c>
      <c r="R671" s="22" t="s">
        <v>84</v>
      </c>
    </row>
    <row r="672" spans="1:18" s="21" customFormat="1" ht="51" x14ac:dyDescent="0.25">
      <c r="A672" s="25">
        <v>175</v>
      </c>
      <c r="B672" s="18">
        <v>325</v>
      </c>
      <c r="C672" s="67" t="str">
        <f>VLOOKUP(B672,'Elenco CC'!$A$2:$B$447,2,FALSE)</f>
        <v>SACCO</v>
      </c>
      <c r="D672" s="18">
        <v>983</v>
      </c>
      <c r="E672" s="67" t="str">
        <f t="shared" si="10"/>
        <v>SACCO983</v>
      </c>
      <c r="F672" s="25">
        <v>17</v>
      </c>
      <c r="G672" s="18">
        <v>3</v>
      </c>
      <c r="H672" s="3"/>
      <c r="I672" s="2" t="s">
        <v>16</v>
      </c>
      <c r="J672" s="26" t="s">
        <v>16</v>
      </c>
      <c r="K672" s="2" t="s">
        <v>20</v>
      </c>
      <c r="L672" s="2" t="s">
        <v>16</v>
      </c>
      <c r="M672" s="2" t="s">
        <v>16</v>
      </c>
      <c r="N672" s="50" t="s">
        <v>16</v>
      </c>
      <c r="O672" s="19" t="s">
        <v>513</v>
      </c>
      <c r="P672" s="20">
        <v>4120</v>
      </c>
      <c r="Q672" s="20">
        <v>281190</v>
      </c>
      <c r="R672" s="3" t="s">
        <v>509</v>
      </c>
    </row>
    <row r="673" spans="1:18" s="21" customFormat="1" ht="51" x14ac:dyDescent="0.25">
      <c r="A673" s="25">
        <v>176</v>
      </c>
      <c r="B673" s="18">
        <v>325</v>
      </c>
      <c r="C673" s="67" t="str">
        <f>VLOOKUP(B673,'Elenco CC'!$A$2:$B$447,2,FALSE)</f>
        <v>SACCO</v>
      </c>
      <c r="D673" s="18">
        <v>983</v>
      </c>
      <c r="E673" s="67" t="str">
        <f t="shared" si="10"/>
        <v>SACCO983</v>
      </c>
      <c r="F673" s="25">
        <v>18</v>
      </c>
      <c r="G673" s="18">
        <v>3</v>
      </c>
      <c r="H673" s="3"/>
      <c r="I673" s="2" t="s">
        <v>16</v>
      </c>
      <c r="J673" s="26" t="s">
        <v>16</v>
      </c>
      <c r="K673" s="2" t="s">
        <v>20</v>
      </c>
      <c r="L673" s="2" t="s">
        <v>16</v>
      </c>
      <c r="M673" s="2" t="s">
        <v>16</v>
      </c>
      <c r="N673" s="50" t="s">
        <v>16</v>
      </c>
      <c r="O673" s="19" t="s">
        <v>514</v>
      </c>
      <c r="P673" s="20">
        <v>2485.6</v>
      </c>
      <c r="Q673" s="20">
        <v>169642.2</v>
      </c>
      <c r="R673" s="3" t="s">
        <v>509</v>
      </c>
    </row>
    <row r="674" spans="1:18" s="21" customFormat="1" ht="51" x14ac:dyDescent="0.25">
      <c r="A674" s="28">
        <v>177</v>
      </c>
      <c r="B674" s="29">
        <v>325</v>
      </c>
      <c r="C674" s="68" t="str">
        <f>VLOOKUP(B674,'Elenco CC'!$A$2:$B$447,2,FALSE)</f>
        <v>SACCO</v>
      </c>
      <c r="D674" s="29">
        <v>983</v>
      </c>
      <c r="E674" s="68" t="str">
        <f t="shared" si="10"/>
        <v>SACCO983</v>
      </c>
      <c r="F674" s="28">
        <v>19</v>
      </c>
      <c r="G674" s="29">
        <v>3</v>
      </c>
      <c r="H674" s="31"/>
      <c r="I674" s="33" t="s">
        <v>16</v>
      </c>
      <c r="J674" s="32" t="s">
        <v>16</v>
      </c>
      <c r="K674" s="33" t="s">
        <v>20</v>
      </c>
      <c r="L674" s="33" t="s">
        <v>16</v>
      </c>
      <c r="M674" s="33" t="s">
        <v>16</v>
      </c>
      <c r="N674" s="51" t="s">
        <v>16</v>
      </c>
      <c r="O674" s="42" t="s">
        <v>515</v>
      </c>
      <c r="P674" s="43">
        <v>4921.2</v>
      </c>
      <c r="Q674" s="43">
        <v>335871.9</v>
      </c>
      <c r="R674" s="31" t="s">
        <v>509</v>
      </c>
    </row>
    <row r="675" spans="1:18" s="21" customFormat="1" ht="51" x14ac:dyDescent="0.25">
      <c r="A675" s="41">
        <v>178</v>
      </c>
      <c r="B675" s="38">
        <v>325</v>
      </c>
      <c r="C675" s="70" t="str">
        <f>VLOOKUP(B675,'Elenco CC'!$A$2:$B$447,2,FALSE)</f>
        <v>SACCO</v>
      </c>
      <c r="D675" s="38">
        <v>983</v>
      </c>
      <c r="E675" s="70" t="str">
        <f t="shared" si="10"/>
        <v>SACCO983</v>
      </c>
      <c r="F675" s="41">
        <v>20</v>
      </c>
      <c r="G675" s="38">
        <v>3</v>
      </c>
      <c r="H675" s="8"/>
      <c r="I675" s="48" t="s">
        <v>16</v>
      </c>
      <c r="J675" s="57" t="s">
        <v>16</v>
      </c>
      <c r="K675" s="48" t="s">
        <v>20</v>
      </c>
      <c r="L675" s="48" t="s">
        <v>16</v>
      </c>
      <c r="M675" s="48" t="s">
        <v>16</v>
      </c>
      <c r="N675" s="58" t="s">
        <v>16</v>
      </c>
      <c r="O675" s="56" t="s">
        <v>516</v>
      </c>
      <c r="P675" s="59">
        <v>5985.6</v>
      </c>
      <c r="Q675" s="59">
        <v>408517.2</v>
      </c>
      <c r="R675" s="8" t="s">
        <v>509</v>
      </c>
    </row>
    <row r="676" spans="1:18" s="21" customFormat="1" ht="51" x14ac:dyDescent="0.25">
      <c r="A676" s="28">
        <v>179</v>
      </c>
      <c r="B676" s="29">
        <v>325</v>
      </c>
      <c r="C676" s="68" t="str">
        <f>VLOOKUP(B676,'Elenco CC'!$A$2:$B$447,2,FALSE)</f>
        <v>SACCO</v>
      </c>
      <c r="D676" s="29">
        <v>983</v>
      </c>
      <c r="E676" s="68" t="str">
        <f t="shared" si="10"/>
        <v>SACCO983</v>
      </c>
      <c r="F676" s="28">
        <v>71</v>
      </c>
      <c r="G676" s="29">
        <v>3</v>
      </c>
      <c r="H676" s="31"/>
      <c r="I676" s="33" t="s">
        <v>16</v>
      </c>
      <c r="J676" s="32" t="s">
        <v>16</v>
      </c>
      <c r="K676" s="34" t="s">
        <v>23</v>
      </c>
      <c r="L676" s="29">
        <v>2</v>
      </c>
      <c r="M676" s="33" t="s">
        <v>61</v>
      </c>
      <c r="N676" s="51">
        <v>160</v>
      </c>
      <c r="O676" s="42" t="s">
        <v>388</v>
      </c>
      <c r="P676" s="43">
        <v>2729.47</v>
      </c>
      <c r="Q676" s="43">
        <v>229275.48</v>
      </c>
      <c r="R676" s="31" t="s">
        <v>517</v>
      </c>
    </row>
    <row r="677" spans="1:18" s="21" customFormat="1" ht="51" x14ac:dyDescent="0.25">
      <c r="A677" s="41">
        <v>180</v>
      </c>
      <c r="B677" s="38">
        <v>325</v>
      </c>
      <c r="C677" s="70" t="str">
        <f>VLOOKUP(B677,'Elenco CC'!$A$2:$B$447,2,FALSE)</f>
        <v>SACCO</v>
      </c>
      <c r="D677" s="38">
        <v>983</v>
      </c>
      <c r="E677" s="70" t="str">
        <f t="shared" si="10"/>
        <v>SACCO983</v>
      </c>
      <c r="F677" s="41">
        <v>72</v>
      </c>
      <c r="G677" s="38">
        <v>3</v>
      </c>
      <c r="H677" s="8"/>
      <c r="I677" s="48" t="s">
        <v>16</v>
      </c>
      <c r="J677" s="57" t="s">
        <v>16</v>
      </c>
      <c r="K677" s="45" t="s">
        <v>23</v>
      </c>
      <c r="L677" s="38">
        <v>2</v>
      </c>
      <c r="M677" s="48" t="s">
        <v>85</v>
      </c>
      <c r="N677" s="58">
        <v>327</v>
      </c>
      <c r="O677" s="56" t="s">
        <v>518</v>
      </c>
      <c r="P677" s="59">
        <v>5069.0200000000004</v>
      </c>
      <c r="Q677" s="59">
        <v>425797.68</v>
      </c>
      <c r="R677" s="8" t="s">
        <v>519</v>
      </c>
    </row>
    <row r="678" spans="1:18" s="21" customFormat="1" ht="51" x14ac:dyDescent="0.25">
      <c r="A678" s="25">
        <v>181</v>
      </c>
      <c r="B678" s="18">
        <v>325</v>
      </c>
      <c r="C678" s="67" t="str">
        <f>VLOOKUP(B678,'Elenco CC'!$A$2:$B$447,2,FALSE)</f>
        <v>SACCO</v>
      </c>
      <c r="D678" s="18">
        <v>983</v>
      </c>
      <c r="E678" s="67" t="str">
        <f t="shared" si="10"/>
        <v>SACCO983</v>
      </c>
      <c r="F678" s="25">
        <v>73</v>
      </c>
      <c r="G678" s="18">
        <v>3</v>
      </c>
      <c r="H678" s="3"/>
      <c r="I678" s="2" t="s">
        <v>16</v>
      </c>
      <c r="J678" s="26" t="s">
        <v>16</v>
      </c>
      <c r="K678" s="22" t="s">
        <v>23</v>
      </c>
      <c r="L678" s="18">
        <v>2</v>
      </c>
      <c r="M678" s="2" t="s">
        <v>74</v>
      </c>
      <c r="N678" s="50">
        <v>38</v>
      </c>
      <c r="O678" s="19" t="s">
        <v>486</v>
      </c>
      <c r="P678" s="20">
        <v>584.89</v>
      </c>
      <c r="Q678" s="20">
        <v>49130.76</v>
      </c>
      <c r="R678" s="3" t="s">
        <v>520</v>
      </c>
    </row>
    <row r="679" spans="1:18" s="21" customFormat="1" ht="51" x14ac:dyDescent="0.25">
      <c r="A679" s="25">
        <v>182</v>
      </c>
      <c r="B679" s="18">
        <v>325</v>
      </c>
      <c r="C679" s="67" t="str">
        <f>VLOOKUP(B679,'Elenco CC'!$A$2:$B$447,2,FALSE)</f>
        <v>SACCO</v>
      </c>
      <c r="D679" s="18">
        <v>983</v>
      </c>
      <c r="E679" s="67" t="str">
        <f t="shared" si="10"/>
        <v>SACCO983</v>
      </c>
      <c r="F679" s="25">
        <v>74</v>
      </c>
      <c r="G679" s="18">
        <v>3</v>
      </c>
      <c r="H679" s="3"/>
      <c r="I679" s="2" t="s">
        <v>16</v>
      </c>
      <c r="J679" s="26" t="s">
        <v>16</v>
      </c>
      <c r="K679" s="22" t="s">
        <v>23</v>
      </c>
      <c r="L679" s="18">
        <v>2</v>
      </c>
      <c r="M679" s="2" t="s">
        <v>74</v>
      </c>
      <c r="N679" s="50">
        <v>25</v>
      </c>
      <c r="O679" s="19" t="s">
        <v>486</v>
      </c>
      <c r="P679" s="20">
        <v>584.89</v>
      </c>
      <c r="Q679" s="20">
        <v>49130.76</v>
      </c>
      <c r="R679" s="3" t="s">
        <v>520</v>
      </c>
    </row>
    <row r="680" spans="1:18" s="21" customFormat="1" ht="51" x14ac:dyDescent="0.25">
      <c r="A680" s="25">
        <v>183</v>
      </c>
      <c r="B680" s="18">
        <v>325</v>
      </c>
      <c r="C680" s="67" t="str">
        <f>VLOOKUP(B680,'Elenco CC'!$A$2:$B$447,2,FALSE)</f>
        <v>SACCO</v>
      </c>
      <c r="D680" s="18">
        <v>983</v>
      </c>
      <c r="E680" s="67" t="str">
        <f t="shared" si="10"/>
        <v>SACCO983</v>
      </c>
      <c r="F680" s="25">
        <v>75</v>
      </c>
      <c r="G680" s="18">
        <v>3</v>
      </c>
      <c r="H680" s="3"/>
      <c r="I680" s="2" t="s">
        <v>16</v>
      </c>
      <c r="J680" s="26" t="s">
        <v>16</v>
      </c>
      <c r="K680" s="22" t="s">
        <v>23</v>
      </c>
      <c r="L680" s="18">
        <v>2</v>
      </c>
      <c r="M680" s="2" t="s">
        <v>74</v>
      </c>
      <c r="N680" s="50">
        <v>27</v>
      </c>
      <c r="O680" s="19" t="s">
        <v>486</v>
      </c>
      <c r="P680" s="20">
        <v>584.89</v>
      </c>
      <c r="Q680" s="20">
        <v>49130.76</v>
      </c>
      <c r="R680" s="3" t="s">
        <v>520</v>
      </c>
    </row>
    <row r="681" spans="1:18" s="21" customFormat="1" ht="51" x14ac:dyDescent="0.25">
      <c r="A681" s="25">
        <v>184</v>
      </c>
      <c r="B681" s="18">
        <v>325</v>
      </c>
      <c r="C681" s="67" t="str">
        <f>VLOOKUP(B681,'Elenco CC'!$A$2:$B$447,2,FALSE)</f>
        <v>SACCO</v>
      </c>
      <c r="D681" s="18">
        <v>983</v>
      </c>
      <c r="E681" s="67" t="str">
        <f t="shared" si="10"/>
        <v>SACCO983</v>
      </c>
      <c r="F681" s="25">
        <v>76</v>
      </c>
      <c r="G681" s="18">
        <v>3</v>
      </c>
      <c r="H681" s="3"/>
      <c r="I681" s="2" t="s">
        <v>16</v>
      </c>
      <c r="J681" s="26" t="s">
        <v>16</v>
      </c>
      <c r="K681" s="22" t="s">
        <v>23</v>
      </c>
      <c r="L681" s="18">
        <v>2</v>
      </c>
      <c r="M681" s="2" t="s">
        <v>78</v>
      </c>
      <c r="N681" s="50">
        <v>16</v>
      </c>
      <c r="O681" s="19" t="s">
        <v>489</v>
      </c>
      <c r="P681" s="20">
        <v>389.92</v>
      </c>
      <c r="Q681" s="20">
        <v>32753.279999999999</v>
      </c>
      <c r="R681" s="3" t="s">
        <v>520</v>
      </c>
    </row>
    <row r="682" spans="1:18" s="21" customFormat="1" ht="51" x14ac:dyDescent="0.25">
      <c r="A682" s="25">
        <v>185</v>
      </c>
      <c r="B682" s="18">
        <v>325</v>
      </c>
      <c r="C682" s="67" t="str">
        <f>VLOOKUP(B682,'Elenco CC'!$A$2:$B$447,2,FALSE)</f>
        <v>SACCO</v>
      </c>
      <c r="D682" s="18">
        <v>983</v>
      </c>
      <c r="E682" s="67" t="str">
        <f t="shared" si="10"/>
        <v>SACCO983</v>
      </c>
      <c r="F682" s="25">
        <v>77</v>
      </c>
      <c r="G682" s="18">
        <v>3</v>
      </c>
      <c r="H682" s="3"/>
      <c r="I682" s="2" t="s">
        <v>16</v>
      </c>
      <c r="J682" s="26" t="s">
        <v>16</v>
      </c>
      <c r="K682" s="22" t="s">
        <v>23</v>
      </c>
      <c r="L682" s="18">
        <v>2</v>
      </c>
      <c r="M682" s="2" t="s">
        <v>78</v>
      </c>
      <c r="N682" s="50">
        <v>16</v>
      </c>
      <c r="O682" s="19" t="s">
        <v>489</v>
      </c>
      <c r="P682" s="20">
        <v>389.92</v>
      </c>
      <c r="Q682" s="20">
        <v>32753.279999999999</v>
      </c>
      <c r="R682" s="3" t="s">
        <v>520</v>
      </c>
    </row>
    <row r="683" spans="1:18" s="21" customFormat="1" ht="51" x14ac:dyDescent="0.25">
      <c r="A683" s="25">
        <v>186</v>
      </c>
      <c r="B683" s="18">
        <v>325</v>
      </c>
      <c r="C683" s="67" t="str">
        <f>VLOOKUP(B683,'Elenco CC'!$A$2:$B$447,2,FALSE)</f>
        <v>SACCO</v>
      </c>
      <c r="D683" s="18">
        <v>983</v>
      </c>
      <c r="E683" s="67" t="str">
        <f t="shared" si="10"/>
        <v>SACCO983</v>
      </c>
      <c r="F683" s="25">
        <v>78</v>
      </c>
      <c r="G683" s="18">
        <v>3</v>
      </c>
      <c r="H683" s="3"/>
      <c r="I683" s="2" t="s">
        <v>16</v>
      </c>
      <c r="J683" s="26" t="s">
        <v>16</v>
      </c>
      <c r="K683" s="22" t="s">
        <v>23</v>
      </c>
      <c r="L683" s="18">
        <v>2</v>
      </c>
      <c r="M683" s="2" t="s">
        <v>78</v>
      </c>
      <c r="N683" s="50">
        <v>17</v>
      </c>
      <c r="O683" s="19" t="s">
        <v>489</v>
      </c>
      <c r="P683" s="20">
        <v>389.92</v>
      </c>
      <c r="Q683" s="20">
        <v>32753.279999999999</v>
      </c>
      <c r="R683" s="3" t="s">
        <v>521</v>
      </c>
    </row>
    <row r="684" spans="1:18" s="21" customFormat="1" ht="51" x14ac:dyDescent="0.25">
      <c r="A684" s="25">
        <v>187</v>
      </c>
      <c r="B684" s="18">
        <v>325</v>
      </c>
      <c r="C684" s="67" t="str">
        <f>VLOOKUP(B684,'Elenco CC'!$A$2:$B$447,2,FALSE)</f>
        <v>SACCO</v>
      </c>
      <c r="D684" s="18">
        <v>983</v>
      </c>
      <c r="E684" s="67" t="str">
        <f t="shared" si="10"/>
        <v>SACCO983</v>
      </c>
      <c r="F684" s="25">
        <v>79</v>
      </c>
      <c r="G684" s="18">
        <v>3</v>
      </c>
      <c r="H684" s="3"/>
      <c r="I684" s="2" t="s">
        <v>16</v>
      </c>
      <c r="J684" s="26" t="s">
        <v>16</v>
      </c>
      <c r="K684" s="22" t="s">
        <v>23</v>
      </c>
      <c r="L684" s="18">
        <v>2</v>
      </c>
      <c r="M684" s="2" t="s">
        <v>78</v>
      </c>
      <c r="N684" s="50">
        <v>12</v>
      </c>
      <c r="O684" s="19" t="s">
        <v>489</v>
      </c>
      <c r="P684" s="20">
        <v>389.92</v>
      </c>
      <c r="Q684" s="20">
        <v>32753.279999999999</v>
      </c>
      <c r="R684" s="3" t="s">
        <v>520</v>
      </c>
    </row>
    <row r="685" spans="1:18" s="21" customFormat="1" ht="51" x14ac:dyDescent="0.25">
      <c r="A685" s="25">
        <v>188</v>
      </c>
      <c r="B685" s="18">
        <v>325</v>
      </c>
      <c r="C685" s="67" t="str">
        <f>VLOOKUP(B685,'Elenco CC'!$A$2:$B$447,2,FALSE)</f>
        <v>SACCO</v>
      </c>
      <c r="D685" s="2" t="s">
        <v>86</v>
      </c>
      <c r="E685" s="67" t="str">
        <f t="shared" si="10"/>
        <v>SACCO281/8</v>
      </c>
      <c r="F685" s="25">
        <v>1</v>
      </c>
      <c r="G685" s="18">
        <v>3</v>
      </c>
      <c r="H685" s="3"/>
      <c r="I685" s="2" t="s">
        <v>16</v>
      </c>
      <c r="J685" s="26" t="s">
        <v>16</v>
      </c>
      <c r="K685" s="2" t="s">
        <v>34</v>
      </c>
      <c r="L685" s="2" t="s">
        <v>16</v>
      </c>
      <c r="M685" s="2" t="s">
        <v>16</v>
      </c>
      <c r="N685" s="50" t="s">
        <v>16</v>
      </c>
      <c r="O685" s="22" t="s">
        <v>35</v>
      </c>
      <c r="P685" s="23">
        <v>0</v>
      </c>
      <c r="Q685" s="23" t="s">
        <v>35</v>
      </c>
      <c r="R685" s="3" t="s">
        <v>522</v>
      </c>
    </row>
    <row r="686" spans="1:18" s="21" customFormat="1" ht="51" x14ac:dyDescent="0.25">
      <c r="A686" s="25">
        <v>189</v>
      </c>
      <c r="B686" s="18">
        <v>325</v>
      </c>
      <c r="C686" s="67" t="str">
        <f>VLOOKUP(B686,'Elenco CC'!$A$2:$B$447,2,FALSE)</f>
        <v>SACCO</v>
      </c>
      <c r="D686" s="18">
        <v>938</v>
      </c>
      <c r="E686" s="67" t="str">
        <f t="shared" si="10"/>
        <v>SACCO938</v>
      </c>
      <c r="F686" s="25">
        <v>41</v>
      </c>
      <c r="G686" s="18">
        <v>3</v>
      </c>
      <c r="H686" s="3"/>
      <c r="I686" s="2" t="s">
        <v>16</v>
      </c>
      <c r="J686" s="26" t="s">
        <v>16</v>
      </c>
      <c r="K686" s="2" t="s">
        <v>21</v>
      </c>
      <c r="L686" s="2" t="s">
        <v>16</v>
      </c>
      <c r="M686" s="2" t="s">
        <v>16</v>
      </c>
      <c r="N686" s="50" t="s">
        <v>16</v>
      </c>
      <c r="O686" s="19" t="s">
        <v>523</v>
      </c>
      <c r="P686" s="20">
        <v>2577.12</v>
      </c>
      <c r="Q686" s="20">
        <v>175888.44</v>
      </c>
      <c r="R686" s="3" t="s">
        <v>524</v>
      </c>
    </row>
    <row r="687" spans="1:18" s="21" customFormat="1" ht="51" x14ac:dyDescent="0.25">
      <c r="A687" s="25">
        <v>190</v>
      </c>
      <c r="B687" s="18">
        <v>325</v>
      </c>
      <c r="C687" s="67" t="str">
        <f>VLOOKUP(B687,'Elenco CC'!$A$2:$B$447,2,FALSE)</f>
        <v>SACCO</v>
      </c>
      <c r="D687" s="18">
        <v>938</v>
      </c>
      <c r="E687" s="67" t="str">
        <f t="shared" si="10"/>
        <v>SACCO938</v>
      </c>
      <c r="F687" s="25">
        <v>42</v>
      </c>
      <c r="G687" s="18">
        <v>3</v>
      </c>
      <c r="H687" s="3"/>
      <c r="I687" s="2" t="s">
        <v>16</v>
      </c>
      <c r="J687" s="26" t="s">
        <v>16</v>
      </c>
      <c r="K687" s="2" t="s">
        <v>20</v>
      </c>
      <c r="L687" s="2" t="s">
        <v>16</v>
      </c>
      <c r="M687" s="2" t="s">
        <v>16</v>
      </c>
      <c r="N687" s="50" t="s">
        <v>16</v>
      </c>
      <c r="O687" s="19" t="s">
        <v>525</v>
      </c>
      <c r="P687" s="20">
        <v>2961.67</v>
      </c>
      <c r="Q687" s="20">
        <v>202133.98</v>
      </c>
      <c r="R687" s="3" t="s">
        <v>524</v>
      </c>
    </row>
    <row r="688" spans="1:18" s="21" customFormat="1" ht="51" x14ac:dyDescent="0.25">
      <c r="A688" s="25">
        <v>195</v>
      </c>
      <c r="B688" s="18">
        <v>325</v>
      </c>
      <c r="C688" s="67" t="str">
        <f>VLOOKUP(B688,'Elenco CC'!$A$2:$B$447,2,FALSE)</f>
        <v>SACCO</v>
      </c>
      <c r="D688" s="18">
        <v>908</v>
      </c>
      <c r="E688" s="67" t="str">
        <f t="shared" si="10"/>
        <v>SACCO908</v>
      </c>
      <c r="F688" s="25">
        <v>24</v>
      </c>
      <c r="G688" s="18">
        <v>3</v>
      </c>
      <c r="H688" s="3"/>
      <c r="I688" s="2" t="s">
        <v>16</v>
      </c>
      <c r="J688" s="26" t="s">
        <v>16</v>
      </c>
      <c r="K688" s="2" t="s">
        <v>27</v>
      </c>
      <c r="L688" s="2" t="s">
        <v>16</v>
      </c>
      <c r="M688" s="2" t="s">
        <v>16</v>
      </c>
      <c r="N688" s="50" t="s">
        <v>16</v>
      </c>
      <c r="O688" s="19" t="s">
        <v>534</v>
      </c>
      <c r="P688" s="20">
        <v>7207.35</v>
      </c>
      <c r="Q688" s="20">
        <v>491901.64</v>
      </c>
      <c r="R688" s="22" t="s">
        <v>87</v>
      </c>
    </row>
    <row r="689" spans="1:18" s="21" customFormat="1" ht="51" x14ac:dyDescent="0.25">
      <c r="A689" s="25">
        <v>196</v>
      </c>
      <c r="B689" s="18">
        <v>325</v>
      </c>
      <c r="C689" s="67" t="str">
        <f>VLOOKUP(B689,'Elenco CC'!$A$2:$B$447,2,FALSE)</f>
        <v>SACCO</v>
      </c>
      <c r="D689" s="18">
        <v>908</v>
      </c>
      <c r="E689" s="67" t="str">
        <f t="shared" si="10"/>
        <v>SACCO908</v>
      </c>
      <c r="F689" s="25">
        <v>25</v>
      </c>
      <c r="G689" s="18">
        <v>3</v>
      </c>
      <c r="H689" s="3"/>
      <c r="I689" s="2" t="s">
        <v>16</v>
      </c>
      <c r="J689" s="26" t="s">
        <v>16</v>
      </c>
      <c r="K689" s="2" t="s">
        <v>27</v>
      </c>
      <c r="L689" s="2" t="s">
        <v>16</v>
      </c>
      <c r="M689" s="2" t="s">
        <v>16</v>
      </c>
      <c r="N689" s="50" t="s">
        <v>16</v>
      </c>
      <c r="O689" s="19" t="s">
        <v>535</v>
      </c>
      <c r="P689" s="20">
        <v>8473.9500000000007</v>
      </c>
      <c r="Q689" s="20">
        <v>578347.09</v>
      </c>
      <c r="R689" s="22" t="s">
        <v>87</v>
      </c>
    </row>
    <row r="690" spans="1:18" s="21" customFormat="1" ht="25.5" x14ac:dyDescent="0.25">
      <c r="A690" s="25">
        <v>302</v>
      </c>
      <c r="B690" s="18">
        <v>325</v>
      </c>
      <c r="C690" s="67" t="str">
        <f>VLOOKUP(B690,'Elenco CC'!$A$2:$B$447,2,FALSE)</f>
        <v>SACCO</v>
      </c>
      <c r="D690" s="18">
        <v>904</v>
      </c>
      <c r="E690" s="67" t="str">
        <f t="shared" si="10"/>
        <v>SACCO904</v>
      </c>
      <c r="F690" s="9"/>
      <c r="G690" s="3"/>
      <c r="H690" s="3"/>
      <c r="I690" s="2" t="s">
        <v>16</v>
      </c>
      <c r="J690" s="26" t="s">
        <v>16</v>
      </c>
      <c r="K690" s="2" t="s">
        <v>34</v>
      </c>
      <c r="L690" s="2" t="s">
        <v>16</v>
      </c>
      <c r="M690" s="2" t="s">
        <v>16</v>
      </c>
      <c r="N690" s="50" t="s">
        <v>16</v>
      </c>
      <c r="O690" s="22" t="s">
        <v>35</v>
      </c>
      <c r="P690" s="23">
        <v>0</v>
      </c>
      <c r="Q690" s="23"/>
      <c r="R690" s="3" t="s">
        <v>1023</v>
      </c>
    </row>
    <row r="691" spans="1:18" s="21" customFormat="1" ht="51" x14ac:dyDescent="0.25">
      <c r="A691" s="25">
        <v>341</v>
      </c>
      <c r="B691" s="18">
        <v>325</v>
      </c>
      <c r="C691" s="67" t="str">
        <f>VLOOKUP(B691,'Elenco CC'!$A$2:$B$447,2,FALSE)</f>
        <v>SACCO</v>
      </c>
      <c r="D691" s="18">
        <v>903</v>
      </c>
      <c r="E691" s="67" t="str">
        <f t="shared" si="10"/>
        <v>SACCO903</v>
      </c>
      <c r="F691" s="25">
        <v>2</v>
      </c>
      <c r="G691" s="18">
        <v>6</v>
      </c>
      <c r="H691" s="3"/>
      <c r="I691" s="2" t="s">
        <v>16</v>
      </c>
      <c r="J691" s="26" t="s">
        <v>16</v>
      </c>
      <c r="K691" s="2" t="s">
        <v>21</v>
      </c>
      <c r="L691" s="2" t="s">
        <v>16</v>
      </c>
      <c r="M691" s="2" t="s">
        <v>16</v>
      </c>
      <c r="N691" s="50" t="s">
        <v>16</v>
      </c>
      <c r="O691" s="19" t="s">
        <v>1071</v>
      </c>
      <c r="P691" s="20">
        <v>239.01</v>
      </c>
      <c r="Q691" s="20">
        <v>16312.43</v>
      </c>
      <c r="R691" s="3" t="s">
        <v>1072</v>
      </c>
    </row>
    <row r="692" spans="1:18" s="21" customFormat="1" ht="63.75" x14ac:dyDescent="0.25">
      <c r="A692" s="25">
        <v>381</v>
      </c>
      <c r="B692" s="18">
        <v>325</v>
      </c>
      <c r="C692" s="67" t="str">
        <f>VLOOKUP(B692,'Elenco CC'!$A$2:$B$447,2,FALSE)</f>
        <v>SACCO</v>
      </c>
      <c r="D692" s="18">
        <v>593</v>
      </c>
      <c r="E692" s="67" t="str">
        <f t="shared" si="10"/>
        <v>SACCO593</v>
      </c>
      <c r="F692" s="25">
        <v>2</v>
      </c>
      <c r="G692" s="18">
        <v>6</v>
      </c>
      <c r="H692" s="3"/>
      <c r="I692" s="2" t="s">
        <v>16</v>
      </c>
      <c r="J692" s="26" t="s">
        <v>16</v>
      </c>
      <c r="K692" s="2" t="s">
        <v>27</v>
      </c>
      <c r="L692" s="2" t="s">
        <v>16</v>
      </c>
      <c r="M692" s="2" t="s">
        <v>16</v>
      </c>
      <c r="N692" s="50" t="s">
        <v>16</v>
      </c>
      <c r="O692" s="3" t="s">
        <v>1128</v>
      </c>
      <c r="P692" s="27">
        <v>122099.27</v>
      </c>
      <c r="Q692" s="27">
        <v>8333275.1799999997</v>
      </c>
      <c r="R692" s="3" t="s">
        <v>1129</v>
      </c>
    </row>
    <row r="693" spans="1:18" s="21" customFormat="1" ht="51" x14ac:dyDescent="0.25">
      <c r="A693" s="25">
        <v>382</v>
      </c>
      <c r="B693" s="18">
        <v>325</v>
      </c>
      <c r="C693" s="67" t="str">
        <f>VLOOKUP(B693,'Elenco CC'!$A$2:$B$447,2,FALSE)</f>
        <v>SACCO</v>
      </c>
      <c r="D693" s="18">
        <v>593</v>
      </c>
      <c r="E693" s="67" t="str">
        <f t="shared" si="10"/>
        <v>SACCO593</v>
      </c>
      <c r="F693" s="25">
        <v>3</v>
      </c>
      <c r="G693" s="18">
        <v>6</v>
      </c>
      <c r="H693" s="3"/>
      <c r="I693" s="2" t="s">
        <v>16</v>
      </c>
      <c r="J693" s="26" t="s">
        <v>16</v>
      </c>
      <c r="K693" s="2" t="s">
        <v>20</v>
      </c>
      <c r="L693" s="2" t="s">
        <v>16</v>
      </c>
      <c r="M693" s="2" t="s">
        <v>16</v>
      </c>
      <c r="N693" s="50" t="s">
        <v>16</v>
      </c>
      <c r="O693" s="19" t="s">
        <v>1130</v>
      </c>
      <c r="P693" s="20">
        <v>1580.58</v>
      </c>
      <c r="Q693" s="20">
        <v>107874.59</v>
      </c>
      <c r="R693" s="3" t="s">
        <v>1129</v>
      </c>
    </row>
    <row r="694" spans="1:18" s="21" customFormat="1" ht="51" x14ac:dyDescent="0.25">
      <c r="A694" s="25">
        <v>383</v>
      </c>
      <c r="B694" s="18">
        <v>325</v>
      </c>
      <c r="C694" s="67" t="str">
        <f>VLOOKUP(B694,'Elenco CC'!$A$2:$B$447,2,FALSE)</f>
        <v>SACCO</v>
      </c>
      <c r="D694" s="18">
        <v>593</v>
      </c>
      <c r="E694" s="67" t="str">
        <f t="shared" si="10"/>
        <v>SACCO593</v>
      </c>
      <c r="F694" s="25">
        <v>4</v>
      </c>
      <c r="G694" s="18">
        <v>6</v>
      </c>
      <c r="H694" s="3"/>
      <c r="I694" s="2" t="s">
        <v>16</v>
      </c>
      <c r="J694" s="26" t="s">
        <v>16</v>
      </c>
      <c r="K694" s="2" t="s">
        <v>20</v>
      </c>
      <c r="L694" s="2" t="s">
        <v>16</v>
      </c>
      <c r="M694" s="2" t="s">
        <v>16</v>
      </c>
      <c r="N694" s="50" t="s">
        <v>16</v>
      </c>
      <c r="O694" s="19" t="s">
        <v>1131</v>
      </c>
      <c r="P694" s="20">
        <v>549.92999999999995</v>
      </c>
      <c r="Q694" s="20">
        <v>37532.720000000001</v>
      </c>
      <c r="R694" s="3" t="s">
        <v>1129</v>
      </c>
    </row>
    <row r="695" spans="1:18" s="21" customFormat="1" ht="51" x14ac:dyDescent="0.25">
      <c r="A695" s="25">
        <v>384</v>
      </c>
      <c r="B695" s="18">
        <v>325</v>
      </c>
      <c r="C695" s="67" t="str">
        <f>VLOOKUP(B695,'Elenco CC'!$A$2:$B$447,2,FALSE)</f>
        <v>SACCO</v>
      </c>
      <c r="D695" s="18">
        <v>593</v>
      </c>
      <c r="E695" s="67" t="str">
        <f t="shared" si="10"/>
        <v>SACCO593</v>
      </c>
      <c r="F695" s="25">
        <v>5</v>
      </c>
      <c r="G695" s="18">
        <v>6</v>
      </c>
      <c r="H695" s="3"/>
      <c r="I695" s="2" t="s">
        <v>16</v>
      </c>
      <c r="J695" s="26" t="s">
        <v>16</v>
      </c>
      <c r="K695" s="2" t="s">
        <v>20</v>
      </c>
      <c r="L695" s="2" t="s">
        <v>16</v>
      </c>
      <c r="M695" s="2" t="s">
        <v>16</v>
      </c>
      <c r="N695" s="50" t="s">
        <v>16</v>
      </c>
      <c r="O695" s="19" t="s">
        <v>1131</v>
      </c>
      <c r="P695" s="20">
        <v>549.92999999999995</v>
      </c>
      <c r="Q695" s="20">
        <v>37532.720000000001</v>
      </c>
      <c r="R695" s="3" t="s">
        <v>1129</v>
      </c>
    </row>
    <row r="696" spans="1:18" s="21" customFormat="1" ht="51" x14ac:dyDescent="0.25">
      <c r="A696" s="25">
        <v>385</v>
      </c>
      <c r="B696" s="18">
        <v>325</v>
      </c>
      <c r="C696" s="67" t="str">
        <f>VLOOKUP(B696,'Elenco CC'!$A$2:$B$447,2,FALSE)</f>
        <v>SACCO</v>
      </c>
      <c r="D696" s="18">
        <v>593</v>
      </c>
      <c r="E696" s="67" t="str">
        <f t="shared" si="10"/>
        <v>SACCO593</v>
      </c>
      <c r="F696" s="25">
        <v>6</v>
      </c>
      <c r="G696" s="18">
        <v>6</v>
      </c>
      <c r="H696" s="3"/>
      <c r="I696" s="2" t="s">
        <v>16</v>
      </c>
      <c r="J696" s="26" t="s">
        <v>16</v>
      </c>
      <c r="K696" s="2" t="s">
        <v>20</v>
      </c>
      <c r="L696" s="2" t="s">
        <v>16</v>
      </c>
      <c r="M696" s="2" t="s">
        <v>16</v>
      </c>
      <c r="N696" s="50" t="s">
        <v>16</v>
      </c>
      <c r="O696" s="19" t="s">
        <v>1132</v>
      </c>
      <c r="P696" s="20">
        <v>726.83</v>
      </c>
      <c r="Q696" s="20">
        <v>49606.15</v>
      </c>
      <c r="R696" s="3" t="s">
        <v>1129</v>
      </c>
    </row>
    <row r="697" spans="1:18" s="21" customFormat="1" ht="51" x14ac:dyDescent="0.25">
      <c r="A697" s="25">
        <v>386</v>
      </c>
      <c r="B697" s="18">
        <v>325</v>
      </c>
      <c r="C697" s="67" t="str">
        <f>VLOOKUP(B697,'Elenco CC'!$A$2:$B$447,2,FALSE)</f>
        <v>SACCO</v>
      </c>
      <c r="D697" s="18">
        <v>593</v>
      </c>
      <c r="E697" s="67" t="str">
        <f t="shared" si="10"/>
        <v>SACCO593</v>
      </c>
      <c r="F697" s="25">
        <v>7</v>
      </c>
      <c r="G697" s="18">
        <v>6</v>
      </c>
      <c r="H697" s="3"/>
      <c r="I697" s="2" t="s">
        <v>16</v>
      </c>
      <c r="J697" s="26" t="s">
        <v>16</v>
      </c>
      <c r="K697" s="2" t="s">
        <v>20</v>
      </c>
      <c r="L697" s="2" t="s">
        <v>16</v>
      </c>
      <c r="M697" s="2" t="s">
        <v>16</v>
      </c>
      <c r="N697" s="50" t="s">
        <v>16</v>
      </c>
      <c r="O697" s="19" t="s">
        <v>1133</v>
      </c>
      <c r="P697" s="20">
        <v>972.18</v>
      </c>
      <c r="Q697" s="20">
        <v>66351.289999999994</v>
      </c>
      <c r="R697" s="3" t="s">
        <v>1129</v>
      </c>
    </row>
    <row r="698" spans="1:18" s="21" customFormat="1" ht="51" x14ac:dyDescent="0.25">
      <c r="A698" s="25">
        <v>387</v>
      </c>
      <c r="B698" s="18">
        <v>325</v>
      </c>
      <c r="C698" s="67" t="str">
        <f>VLOOKUP(B698,'Elenco CC'!$A$2:$B$447,2,FALSE)</f>
        <v>SACCO</v>
      </c>
      <c r="D698" s="18">
        <v>593</v>
      </c>
      <c r="E698" s="67" t="str">
        <f t="shared" si="10"/>
        <v>SACCO593</v>
      </c>
      <c r="F698" s="25">
        <v>8</v>
      </c>
      <c r="G698" s="18">
        <v>6</v>
      </c>
      <c r="H698" s="3"/>
      <c r="I698" s="2" t="s">
        <v>16</v>
      </c>
      <c r="J698" s="26" t="s">
        <v>16</v>
      </c>
      <c r="K698" s="2" t="s">
        <v>20</v>
      </c>
      <c r="L698" s="2" t="s">
        <v>16</v>
      </c>
      <c r="M698" s="2" t="s">
        <v>16</v>
      </c>
      <c r="N698" s="50" t="s">
        <v>16</v>
      </c>
      <c r="O698" s="19" t="s">
        <v>1134</v>
      </c>
      <c r="P698" s="20">
        <v>608.39</v>
      </c>
      <c r="Q698" s="20">
        <v>41522.620000000003</v>
      </c>
      <c r="R698" s="3" t="s">
        <v>1129</v>
      </c>
    </row>
    <row r="699" spans="1:18" s="21" customFormat="1" ht="51" x14ac:dyDescent="0.25">
      <c r="A699" s="25">
        <v>388</v>
      </c>
      <c r="B699" s="18">
        <v>325</v>
      </c>
      <c r="C699" s="67" t="str">
        <f>VLOOKUP(B699,'Elenco CC'!$A$2:$B$447,2,FALSE)</f>
        <v>SACCO</v>
      </c>
      <c r="D699" s="18">
        <v>593</v>
      </c>
      <c r="E699" s="67" t="str">
        <f t="shared" si="10"/>
        <v>SACCO593</v>
      </c>
      <c r="F699" s="25">
        <v>9</v>
      </c>
      <c r="G699" s="18">
        <v>6</v>
      </c>
      <c r="H699" s="3"/>
      <c r="I699" s="2" t="s">
        <v>16</v>
      </c>
      <c r="J699" s="26" t="s">
        <v>16</v>
      </c>
      <c r="K699" s="2" t="s">
        <v>20</v>
      </c>
      <c r="L699" s="2" t="s">
        <v>16</v>
      </c>
      <c r="M699" s="2" t="s">
        <v>16</v>
      </c>
      <c r="N699" s="50" t="s">
        <v>16</v>
      </c>
      <c r="O699" s="19" t="s">
        <v>1134</v>
      </c>
      <c r="P699" s="20">
        <v>608.39</v>
      </c>
      <c r="Q699" s="20">
        <v>41522.620000000003</v>
      </c>
      <c r="R699" s="3" t="s">
        <v>1129</v>
      </c>
    </row>
    <row r="700" spans="1:18" s="21" customFormat="1" ht="51" x14ac:dyDescent="0.25">
      <c r="A700" s="25">
        <v>389</v>
      </c>
      <c r="B700" s="18">
        <v>325</v>
      </c>
      <c r="C700" s="67" t="str">
        <f>VLOOKUP(B700,'Elenco CC'!$A$2:$B$447,2,FALSE)</f>
        <v>SACCO</v>
      </c>
      <c r="D700" s="18">
        <v>593</v>
      </c>
      <c r="E700" s="67" t="str">
        <f t="shared" si="10"/>
        <v>SACCO593</v>
      </c>
      <c r="F700" s="25">
        <v>10</v>
      </c>
      <c r="G700" s="18">
        <v>6</v>
      </c>
      <c r="H700" s="3"/>
      <c r="I700" s="2" t="s">
        <v>16</v>
      </c>
      <c r="J700" s="26" t="s">
        <v>16</v>
      </c>
      <c r="K700" s="2" t="s">
        <v>20</v>
      </c>
      <c r="L700" s="2" t="s">
        <v>16</v>
      </c>
      <c r="M700" s="2" t="s">
        <v>16</v>
      </c>
      <c r="N700" s="50" t="s">
        <v>16</v>
      </c>
      <c r="O700" s="19" t="s">
        <v>1133</v>
      </c>
      <c r="P700" s="20">
        <v>972.18</v>
      </c>
      <c r="Q700" s="20">
        <v>66351.289999999994</v>
      </c>
      <c r="R700" s="3" t="s">
        <v>1129</v>
      </c>
    </row>
    <row r="701" spans="1:18" s="21" customFormat="1" ht="51" x14ac:dyDescent="0.25">
      <c r="A701" s="25">
        <v>390</v>
      </c>
      <c r="B701" s="18">
        <v>325</v>
      </c>
      <c r="C701" s="67" t="str">
        <f>VLOOKUP(B701,'Elenco CC'!$A$2:$B$447,2,FALSE)</f>
        <v>SACCO</v>
      </c>
      <c r="D701" s="18">
        <v>593</v>
      </c>
      <c r="E701" s="67" t="str">
        <f t="shared" si="10"/>
        <v>SACCO593</v>
      </c>
      <c r="F701" s="25">
        <v>11</v>
      </c>
      <c r="G701" s="18">
        <v>6</v>
      </c>
      <c r="H701" s="3"/>
      <c r="I701" s="2" t="s">
        <v>16</v>
      </c>
      <c r="J701" s="26" t="s">
        <v>16</v>
      </c>
      <c r="K701" s="2" t="s">
        <v>20</v>
      </c>
      <c r="L701" s="2" t="s">
        <v>16</v>
      </c>
      <c r="M701" s="2" t="s">
        <v>16</v>
      </c>
      <c r="N701" s="50" t="s">
        <v>16</v>
      </c>
      <c r="O701" s="19" t="s">
        <v>1135</v>
      </c>
      <c r="P701" s="20">
        <v>1099.8599999999999</v>
      </c>
      <c r="Q701" s="20">
        <v>75065.45</v>
      </c>
      <c r="R701" s="3" t="s">
        <v>1129</v>
      </c>
    </row>
    <row r="702" spans="1:18" s="21" customFormat="1" ht="51" x14ac:dyDescent="0.25">
      <c r="A702" s="25">
        <v>391</v>
      </c>
      <c r="B702" s="18">
        <v>325</v>
      </c>
      <c r="C702" s="67" t="str">
        <f>VLOOKUP(B702,'Elenco CC'!$A$2:$B$447,2,FALSE)</f>
        <v>SACCO</v>
      </c>
      <c r="D702" s="18">
        <v>593</v>
      </c>
      <c r="E702" s="67" t="str">
        <f t="shared" si="10"/>
        <v>SACCO593</v>
      </c>
      <c r="F702" s="25">
        <v>12</v>
      </c>
      <c r="G702" s="18">
        <v>6</v>
      </c>
      <c r="H702" s="3"/>
      <c r="I702" s="2" t="s">
        <v>16</v>
      </c>
      <c r="J702" s="26" t="s">
        <v>16</v>
      </c>
      <c r="K702" s="2" t="s">
        <v>20</v>
      </c>
      <c r="L702" s="2" t="s">
        <v>16</v>
      </c>
      <c r="M702" s="2" t="s">
        <v>16</v>
      </c>
      <c r="N702" s="50" t="s">
        <v>16</v>
      </c>
      <c r="O702" s="19" t="s">
        <v>1136</v>
      </c>
      <c r="P702" s="20">
        <v>1953.61</v>
      </c>
      <c r="Q702" s="20">
        <v>133333.88</v>
      </c>
      <c r="R702" s="3" t="s">
        <v>1129</v>
      </c>
    </row>
    <row r="703" spans="1:18" s="21" customFormat="1" ht="51" x14ac:dyDescent="0.25">
      <c r="A703" s="25">
        <v>392</v>
      </c>
      <c r="B703" s="18">
        <v>325</v>
      </c>
      <c r="C703" s="67" t="str">
        <f>VLOOKUP(B703,'Elenco CC'!$A$2:$B$447,2,FALSE)</f>
        <v>SACCO</v>
      </c>
      <c r="D703" s="18">
        <v>593</v>
      </c>
      <c r="E703" s="67" t="str">
        <f t="shared" si="10"/>
        <v>SACCO593</v>
      </c>
      <c r="F703" s="25">
        <v>13</v>
      </c>
      <c r="G703" s="18">
        <v>6</v>
      </c>
      <c r="H703" s="3"/>
      <c r="I703" s="2" t="s">
        <v>16</v>
      </c>
      <c r="J703" s="26" t="s">
        <v>16</v>
      </c>
      <c r="K703" s="2" t="s">
        <v>20</v>
      </c>
      <c r="L703" s="2" t="s">
        <v>16</v>
      </c>
      <c r="M703" s="2" t="s">
        <v>16</v>
      </c>
      <c r="N703" s="50" t="s">
        <v>16</v>
      </c>
      <c r="O703" s="19" t="s">
        <v>1137</v>
      </c>
      <c r="P703" s="20">
        <v>982.18</v>
      </c>
      <c r="Q703" s="20">
        <v>67033.789999999994</v>
      </c>
      <c r="R703" s="3" t="s">
        <v>1129</v>
      </c>
    </row>
    <row r="704" spans="1:18" s="21" customFormat="1" ht="51" x14ac:dyDescent="0.25">
      <c r="A704" s="25">
        <v>393</v>
      </c>
      <c r="B704" s="18">
        <v>325</v>
      </c>
      <c r="C704" s="67" t="str">
        <f>VLOOKUP(B704,'Elenco CC'!$A$2:$B$447,2,FALSE)</f>
        <v>SACCO</v>
      </c>
      <c r="D704" s="18">
        <v>593</v>
      </c>
      <c r="E704" s="67" t="str">
        <f t="shared" si="10"/>
        <v>SACCO593</v>
      </c>
      <c r="F704" s="25">
        <v>14</v>
      </c>
      <c r="G704" s="18">
        <v>6</v>
      </c>
      <c r="H704" s="3"/>
      <c r="I704" s="2" t="s">
        <v>16</v>
      </c>
      <c r="J704" s="26" t="s">
        <v>16</v>
      </c>
      <c r="K704" s="2" t="s">
        <v>20</v>
      </c>
      <c r="L704" s="2" t="s">
        <v>16</v>
      </c>
      <c r="M704" s="2" t="s">
        <v>16</v>
      </c>
      <c r="N704" s="50" t="s">
        <v>16</v>
      </c>
      <c r="O704" s="19" t="s">
        <v>1138</v>
      </c>
      <c r="P704" s="20">
        <v>932.96</v>
      </c>
      <c r="Q704" s="20">
        <v>63674.52</v>
      </c>
      <c r="R704" s="3" t="s">
        <v>1129</v>
      </c>
    </row>
    <row r="705" spans="1:18" s="21" customFormat="1" ht="51" x14ac:dyDescent="0.25">
      <c r="A705" s="25">
        <v>394</v>
      </c>
      <c r="B705" s="18">
        <v>325</v>
      </c>
      <c r="C705" s="67" t="str">
        <f>VLOOKUP(B705,'Elenco CC'!$A$2:$B$447,2,FALSE)</f>
        <v>SACCO</v>
      </c>
      <c r="D705" s="18">
        <v>593</v>
      </c>
      <c r="E705" s="67" t="str">
        <f t="shared" si="10"/>
        <v>SACCO593</v>
      </c>
      <c r="F705" s="25">
        <v>15</v>
      </c>
      <c r="G705" s="18">
        <v>6</v>
      </c>
      <c r="H705" s="3"/>
      <c r="I705" s="2" t="s">
        <v>16</v>
      </c>
      <c r="J705" s="26" t="s">
        <v>16</v>
      </c>
      <c r="K705" s="2" t="s">
        <v>20</v>
      </c>
      <c r="L705" s="2" t="s">
        <v>16</v>
      </c>
      <c r="M705" s="2" t="s">
        <v>16</v>
      </c>
      <c r="N705" s="50" t="s">
        <v>16</v>
      </c>
      <c r="O705" s="19" t="s">
        <v>1139</v>
      </c>
      <c r="P705" s="20">
        <v>1256.77</v>
      </c>
      <c r="Q705" s="20">
        <v>85774.55</v>
      </c>
      <c r="R705" s="3" t="s">
        <v>1129</v>
      </c>
    </row>
    <row r="706" spans="1:18" s="21" customFormat="1" ht="51" x14ac:dyDescent="0.25">
      <c r="A706" s="25">
        <v>395</v>
      </c>
      <c r="B706" s="18">
        <v>325</v>
      </c>
      <c r="C706" s="67" t="str">
        <f>VLOOKUP(B706,'Elenco CC'!$A$2:$B$447,2,FALSE)</f>
        <v>SACCO</v>
      </c>
      <c r="D706" s="18">
        <v>593</v>
      </c>
      <c r="E706" s="67" t="str">
        <f t="shared" si="10"/>
        <v>SACCO593</v>
      </c>
      <c r="F706" s="25">
        <v>16</v>
      </c>
      <c r="G706" s="18">
        <v>6</v>
      </c>
      <c r="H706" s="3"/>
      <c r="I706" s="2" t="s">
        <v>16</v>
      </c>
      <c r="J706" s="26" t="s">
        <v>16</v>
      </c>
      <c r="K706" s="2" t="s">
        <v>20</v>
      </c>
      <c r="L706" s="2" t="s">
        <v>16</v>
      </c>
      <c r="M706" s="2" t="s">
        <v>16</v>
      </c>
      <c r="N706" s="50" t="s">
        <v>16</v>
      </c>
      <c r="O706" s="19" t="s">
        <v>1139</v>
      </c>
      <c r="P706" s="20">
        <v>1256.77</v>
      </c>
      <c r="Q706" s="20">
        <v>85774.55</v>
      </c>
      <c r="R706" s="3" t="s">
        <v>1129</v>
      </c>
    </row>
    <row r="707" spans="1:18" s="21" customFormat="1" ht="51" x14ac:dyDescent="0.25">
      <c r="A707" s="25">
        <v>396</v>
      </c>
      <c r="B707" s="18">
        <v>325</v>
      </c>
      <c r="C707" s="67" t="str">
        <f>VLOOKUP(B707,'Elenco CC'!$A$2:$B$447,2,FALSE)</f>
        <v>SACCO</v>
      </c>
      <c r="D707" s="18">
        <v>593</v>
      </c>
      <c r="E707" s="67" t="str">
        <f t="shared" ref="E707:E770" si="11">CONCATENATE(C707,D707)</f>
        <v>SACCO593</v>
      </c>
      <c r="F707" s="25">
        <v>17</v>
      </c>
      <c r="G707" s="18">
        <v>6</v>
      </c>
      <c r="H707" s="3"/>
      <c r="I707" s="2" t="s">
        <v>16</v>
      </c>
      <c r="J707" s="26" t="s">
        <v>16</v>
      </c>
      <c r="K707" s="2" t="s">
        <v>21</v>
      </c>
      <c r="L707" s="2" t="s">
        <v>16</v>
      </c>
      <c r="M707" s="2" t="s">
        <v>16</v>
      </c>
      <c r="N707" s="50" t="s">
        <v>16</v>
      </c>
      <c r="O707" s="19" t="s">
        <v>1140</v>
      </c>
      <c r="P707" s="20">
        <v>1312.54</v>
      </c>
      <c r="Q707" s="20">
        <v>89580.86</v>
      </c>
      <c r="R707" s="3" t="s">
        <v>1129</v>
      </c>
    </row>
    <row r="708" spans="1:18" s="21" customFormat="1" ht="51" x14ac:dyDescent="0.25">
      <c r="A708" s="25">
        <v>397</v>
      </c>
      <c r="B708" s="18">
        <v>325</v>
      </c>
      <c r="C708" s="67" t="str">
        <f>VLOOKUP(B708,'Elenco CC'!$A$2:$B$447,2,FALSE)</f>
        <v>SACCO</v>
      </c>
      <c r="D708" s="18">
        <v>593</v>
      </c>
      <c r="E708" s="67" t="str">
        <f t="shared" si="11"/>
        <v>SACCO593</v>
      </c>
      <c r="F708" s="25">
        <v>18</v>
      </c>
      <c r="G708" s="18">
        <v>6</v>
      </c>
      <c r="H708" s="3"/>
      <c r="I708" s="2" t="s">
        <v>16</v>
      </c>
      <c r="J708" s="26" t="s">
        <v>16</v>
      </c>
      <c r="K708" s="2" t="s">
        <v>21</v>
      </c>
      <c r="L708" s="2" t="s">
        <v>16</v>
      </c>
      <c r="M708" s="2" t="s">
        <v>16</v>
      </c>
      <c r="N708" s="50" t="s">
        <v>16</v>
      </c>
      <c r="O708" s="19" t="s">
        <v>1140</v>
      </c>
      <c r="P708" s="20">
        <v>1312.54</v>
      </c>
      <c r="Q708" s="20">
        <v>89580.86</v>
      </c>
      <c r="R708" s="3" t="s">
        <v>1129</v>
      </c>
    </row>
    <row r="709" spans="1:18" s="21" customFormat="1" ht="51" x14ac:dyDescent="0.25">
      <c r="A709" s="25">
        <v>398</v>
      </c>
      <c r="B709" s="18">
        <v>325</v>
      </c>
      <c r="C709" s="67" t="str">
        <f>VLOOKUP(B709,'Elenco CC'!$A$2:$B$447,2,FALSE)</f>
        <v>SACCO</v>
      </c>
      <c r="D709" s="18">
        <v>593</v>
      </c>
      <c r="E709" s="67" t="str">
        <f t="shared" si="11"/>
        <v>SACCO593</v>
      </c>
      <c r="F709" s="25">
        <v>19</v>
      </c>
      <c r="G709" s="18">
        <v>6</v>
      </c>
      <c r="H709" s="3"/>
      <c r="I709" s="2" t="s">
        <v>16</v>
      </c>
      <c r="J709" s="26" t="s">
        <v>16</v>
      </c>
      <c r="K709" s="2" t="s">
        <v>21</v>
      </c>
      <c r="L709" s="2" t="s">
        <v>16</v>
      </c>
      <c r="M709" s="2" t="s">
        <v>16</v>
      </c>
      <c r="N709" s="50" t="s">
        <v>16</v>
      </c>
      <c r="O709" s="19" t="s">
        <v>1141</v>
      </c>
      <c r="P709" s="20">
        <v>885.02</v>
      </c>
      <c r="Q709" s="20">
        <v>60402.62</v>
      </c>
      <c r="R709" s="3" t="s">
        <v>1129</v>
      </c>
    </row>
    <row r="710" spans="1:18" s="21" customFormat="1" ht="51" x14ac:dyDescent="0.25">
      <c r="A710" s="25">
        <v>399</v>
      </c>
      <c r="B710" s="18">
        <v>325</v>
      </c>
      <c r="C710" s="67" t="str">
        <f>VLOOKUP(B710,'Elenco CC'!$A$2:$B$447,2,FALSE)</f>
        <v>SACCO</v>
      </c>
      <c r="D710" s="18">
        <v>593</v>
      </c>
      <c r="E710" s="67" t="str">
        <f t="shared" si="11"/>
        <v>SACCO593</v>
      </c>
      <c r="F710" s="25">
        <v>20</v>
      </c>
      <c r="G710" s="18">
        <v>6</v>
      </c>
      <c r="H710" s="3"/>
      <c r="I710" s="2" t="s">
        <v>16</v>
      </c>
      <c r="J710" s="26" t="s">
        <v>16</v>
      </c>
      <c r="K710" s="2" t="s">
        <v>21</v>
      </c>
      <c r="L710" s="2" t="s">
        <v>16</v>
      </c>
      <c r="M710" s="2" t="s">
        <v>16</v>
      </c>
      <c r="N710" s="50" t="s">
        <v>16</v>
      </c>
      <c r="O710" s="19" t="s">
        <v>1142</v>
      </c>
      <c r="P710" s="20">
        <v>407.53</v>
      </c>
      <c r="Q710" s="20">
        <v>27813.919999999998</v>
      </c>
      <c r="R710" s="3" t="s">
        <v>1129</v>
      </c>
    </row>
    <row r="711" spans="1:18" s="21" customFormat="1" ht="51" x14ac:dyDescent="0.25">
      <c r="A711" s="25">
        <v>400</v>
      </c>
      <c r="B711" s="18">
        <v>325</v>
      </c>
      <c r="C711" s="67" t="str">
        <f>VLOOKUP(B711,'Elenco CC'!$A$2:$B$447,2,FALSE)</f>
        <v>SACCO</v>
      </c>
      <c r="D711" s="18">
        <v>593</v>
      </c>
      <c r="E711" s="67" t="str">
        <f t="shared" si="11"/>
        <v>SACCO593</v>
      </c>
      <c r="F711" s="25">
        <v>21</v>
      </c>
      <c r="G711" s="18">
        <v>6</v>
      </c>
      <c r="H711" s="3"/>
      <c r="I711" s="2" t="s">
        <v>16</v>
      </c>
      <c r="J711" s="26" t="s">
        <v>16</v>
      </c>
      <c r="K711" s="2" t="s">
        <v>21</v>
      </c>
      <c r="L711" s="2" t="s">
        <v>16</v>
      </c>
      <c r="M711" s="2" t="s">
        <v>16</v>
      </c>
      <c r="N711" s="50" t="s">
        <v>16</v>
      </c>
      <c r="O711" s="19" t="s">
        <v>1143</v>
      </c>
      <c r="P711" s="20">
        <v>855.04</v>
      </c>
      <c r="Q711" s="20">
        <v>58356.480000000003</v>
      </c>
      <c r="R711" s="3" t="s">
        <v>1129</v>
      </c>
    </row>
    <row r="712" spans="1:18" s="21" customFormat="1" ht="51" x14ac:dyDescent="0.25">
      <c r="A712" s="25">
        <v>401</v>
      </c>
      <c r="B712" s="18">
        <v>325</v>
      </c>
      <c r="C712" s="67" t="str">
        <f>VLOOKUP(B712,'Elenco CC'!$A$2:$B$447,2,FALSE)</f>
        <v>SACCO</v>
      </c>
      <c r="D712" s="18">
        <v>593</v>
      </c>
      <c r="E712" s="67" t="str">
        <f t="shared" si="11"/>
        <v>SACCO593</v>
      </c>
      <c r="F712" s="25">
        <v>22</v>
      </c>
      <c r="G712" s="18">
        <v>6</v>
      </c>
      <c r="H712" s="3"/>
      <c r="I712" s="2" t="s">
        <v>16</v>
      </c>
      <c r="J712" s="26" t="s">
        <v>16</v>
      </c>
      <c r="K712" s="2" t="s">
        <v>21</v>
      </c>
      <c r="L712" s="2" t="s">
        <v>16</v>
      </c>
      <c r="M712" s="2" t="s">
        <v>16</v>
      </c>
      <c r="N712" s="50" t="s">
        <v>16</v>
      </c>
      <c r="O712" s="19" t="s">
        <v>1144</v>
      </c>
      <c r="P712" s="20">
        <v>387.54</v>
      </c>
      <c r="Q712" s="20">
        <v>26449.61</v>
      </c>
      <c r="R712" s="3" t="s">
        <v>1129</v>
      </c>
    </row>
    <row r="713" spans="1:18" s="21" customFormat="1" ht="38.25" x14ac:dyDescent="0.25">
      <c r="A713" s="25">
        <v>402</v>
      </c>
      <c r="B713" s="18">
        <v>325</v>
      </c>
      <c r="C713" s="67" t="str">
        <f>VLOOKUP(B713,'Elenco CC'!$A$2:$B$447,2,FALSE)</f>
        <v>SACCO</v>
      </c>
      <c r="D713" s="18">
        <v>593</v>
      </c>
      <c r="E713" s="67" t="str">
        <f t="shared" si="11"/>
        <v>SACCO593</v>
      </c>
      <c r="F713" s="25">
        <v>23</v>
      </c>
      <c r="G713" s="18">
        <v>6</v>
      </c>
      <c r="H713" s="3"/>
      <c r="I713" s="2" t="s">
        <v>16</v>
      </c>
      <c r="J713" s="26" t="s">
        <v>16</v>
      </c>
      <c r="K713" s="2" t="s">
        <v>42</v>
      </c>
      <c r="L713" s="2" t="s">
        <v>16</v>
      </c>
      <c r="M713" s="2" t="s">
        <v>16</v>
      </c>
      <c r="N713" s="50" t="s">
        <v>16</v>
      </c>
      <c r="O713" s="22" t="s">
        <v>35</v>
      </c>
      <c r="P713" s="23">
        <v>0</v>
      </c>
      <c r="Q713" s="23"/>
      <c r="R713" s="3" t="s">
        <v>1145</v>
      </c>
    </row>
    <row r="714" spans="1:18" s="21" customFormat="1" ht="38.25" x14ac:dyDescent="0.25">
      <c r="A714" s="28">
        <v>403</v>
      </c>
      <c r="B714" s="29">
        <v>325</v>
      </c>
      <c r="C714" s="68" t="str">
        <f>VLOOKUP(B714,'Elenco CC'!$A$2:$B$447,2,FALSE)</f>
        <v>SACCO</v>
      </c>
      <c r="D714" s="29">
        <v>593</v>
      </c>
      <c r="E714" s="67" t="str">
        <f t="shared" si="11"/>
        <v>SACCO593</v>
      </c>
      <c r="F714" s="28">
        <v>24</v>
      </c>
      <c r="G714" s="29">
        <v>6</v>
      </c>
      <c r="H714" s="31"/>
      <c r="I714" s="33" t="s">
        <v>16</v>
      </c>
      <c r="J714" s="32" t="s">
        <v>16</v>
      </c>
      <c r="K714" s="33" t="s">
        <v>42</v>
      </c>
      <c r="L714" s="33" t="s">
        <v>16</v>
      </c>
      <c r="M714" s="33" t="s">
        <v>16</v>
      </c>
      <c r="N714" s="51" t="s">
        <v>16</v>
      </c>
      <c r="O714" s="34" t="s">
        <v>35</v>
      </c>
      <c r="P714" s="35">
        <v>0</v>
      </c>
      <c r="Q714" s="35"/>
      <c r="R714" s="31" t="s">
        <v>1146</v>
      </c>
    </row>
    <row r="715" spans="1:18" s="21" customFormat="1" ht="63.75" x14ac:dyDescent="0.25">
      <c r="A715" s="41">
        <v>404</v>
      </c>
      <c r="B715" s="38">
        <v>325</v>
      </c>
      <c r="C715" s="70" t="str">
        <f>VLOOKUP(B715,'Elenco CC'!$A$2:$B$447,2,FALSE)</f>
        <v>SACCO</v>
      </c>
      <c r="D715" s="38">
        <v>593</v>
      </c>
      <c r="E715" s="67" t="str">
        <f t="shared" si="11"/>
        <v>SACCO593</v>
      </c>
      <c r="F715" s="41">
        <v>25</v>
      </c>
      <c r="G715" s="38">
        <v>6</v>
      </c>
      <c r="H715" s="8"/>
      <c r="I715" s="48" t="s">
        <v>16</v>
      </c>
      <c r="J715" s="57" t="s">
        <v>16</v>
      </c>
      <c r="K715" s="48" t="s">
        <v>21</v>
      </c>
      <c r="L715" s="48" t="s">
        <v>16</v>
      </c>
      <c r="M715" s="48" t="s">
        <v>16</v>
      </c>
      <c r="N715" s="58" t="s">
        <v>16</v>
      </c>
      <c r="O715" s="56" t="s">
        <v>1147</v>
      </c>
      <c r="P715" s="59">
        <v>11884.24</v>
      </c>
      <c r="Q715" s="59">
        <v>811099.38</v>
      </c>
      <c r="R715" s="8" t="s">
        <v>1145</v>
      </c>
    </row>
    <row r="716" spans="1:18" s="21" customFormat="1" ht="63.75" x14ac:dyDescent="0.25">
      <c r="A716" s="25">
        <v>405</v>
      </c>
      <c r="B716" s="18">
        <v>325</v>
      </c>
      <c r="C716" s="67" t="str">
        <f>VLOOKUP(B716,'Elenco CC'!$A$2:$B$447,2,FALSE)</f>
        <v>SACCO</v>
      </c>
      <c r="D716" s="18">
        <v>593</v>
      </c>
      <c r="E716" s="67" t="str">
        <f t="shared" si="11"/>
        <v>SACCO593</v>
      </c>
      <c r="F716" s="25">
        <v>26</v>
      </c>
      <c r="G716" s="18">
        <v>6</v>
      </c>
      <c r="H716" s="3"/>
      <c r="I716" s="2" t="s">
        <v>16</v>
      </c>
      <c r="J716" s="26" t="s">
        <v>16</v>
      </c>
      <c r="K716" s="2" t="s">
        <v>21</v>
      </c>
      <c r="L716" s="2" t="s">
        <v>16</v>
      </c>
      <c r="M716" s="2" t="s">
        <v>16</v>
      </c>
      <c r="N716" s="50" t="s">
        <v>16</v>
      </c>
      <c r="O716" s="19" t="s">
        <v>1147</v>
      </c>
      <c r="P716" s="20">
        <v>11884.24</v>
      </c>
      <c r="Q716" s="20">
        <v>811099.38</v>
      </c>
      <c r="R716" s="3" t="s">
        <v>1145</v>
      </c>
    </row>
    <row r="717" spans="1:18" s="21" customFormat="1" ht="63.75" x14ac:dyDescent="0.25">
      <c r="A717" s="25">
        <v>406</v>
      </c>
      <c r="B717" s="18">
        <v>325</v>
      </c>
      <c r="C717" s="67" t="str">
        <f>VLOOKUP(B717,'Elenco CC'!$A$2:$B$447,2,FALSE)</f>
        <v>SACCO</v>
      </c>
      <c r="D717" s="18">
        <v>593</v>
      </c>
      <c r="E717" s="67" t="str">
        <f t="shared" si="11"/>
        <v>SACCO593</v>
      </c>
      <c r="F717" s="25">
        <v>27</v>
      </c>
      <c r="G717" s="18">
        <v>6</v>
      </c>
      <c r="H717" s="3"/>
      <c r="I717" s="2" t="s">
        <v>16</v>
      </c>
      <c r="J717" s="26" t="s">
        <v>16</v>
      </c>
      <c r="K717" s="2" t="s">
        <v>21</v>
      </c>
      <c r="L717" s="2" t="s">
        <v>16</v>
      </c>
      <c r="M717" s="2" t="s">
        <v>16</v>
      </c>
      <c r="N717" s="50" t="s">
        <v>16</v>
      </c>
      <c r="O717" s="19" t="s">
        <v>1148</v>
      </c>
      <c r="P717" s="20">
        <v>11491.97</v>
      </c>
      <c r="Q717" s="20">
        <v>784326.95</v>
      </c>
      <c r="R717" s="3" t="s">
        <v>1145</v>
      </c>
    </row>
    <row r="718" spans="1:18" s="21" customFormat="1" ht="63.75" x14ac:dyDescent="0.25">
      <c r="A718" s="25">
        <v>407</v>
      </c>
      <c r="B718" s="18">
        <v>325</v>
      </c>
      <c r="C718" s="67" t="str">
        <f>VLOOKUP(B718,'Elenco CC'!$A$2:$B$447,2,FALSE)</f>
        <v>SACCO</v>
      </c>
      <c r="D718" s="18">
        <v>593</v>
      </c>
      <c r="E718" s="67" t="str">
        <f t="shared" si="11"/>
        <v>SACCO593</v>
      </c>
      <c r="F718" s="25">
        <v>28</v>
      </c>
      <c r="G718" s="18">
        <v>6</v>
      </c>
      <c r="H718" s="3"/>
      <c r="I718" s="2" t="s">
        <v>16</v>
      </c>
      <c r="J718" s="26" t="s">
        <v>16</v>
      </c>
      <c r="K718" s="2" t="s">
        <v>21</v>
      </c>
      <c r="L718" s="2" t="s">
        <v>16</v>
      </c>
      <c r="M718" s="2" t="s">
        <v>16</v>
      </c>
      <c r="N718" s="50" t="s">
        <v>16</v>
      </c>
      <c r="O718" s="19" t="s">
        <v>1149</v>
      </c>
      <c r="P718" s="20">
        <v>11088.55</v>
      </c>
      <c r="Q718" s="20">
        <v>756793.54</v>
      </c>
      <c r="R718" s="3" t="s">
        <v>1145</v>
      </c>
    </row>
    <row r="719" spans="1:18" s="21" customFormat="1" ht="63.75" x14ac:dyDescent="0.25">
      <c r="A719" s="25">
        <v>408</v>
      </c>
      <c r="B719" s="18">
        <v>325</v>
      </c>
      <c r="C719" s="67" t="str">
        <f>VLOOKUP(B719,'Elenco CC'!$A$2:$B$447,2,FALSE)</f>
        <v>SACCO</v>
      </c>
      <c r="D719" s="18">
        <v>593</v>
      </c>
      <c r="E719" s="67" t="str">
        <f t="shared" si="11"/>
        <v>SACCO593</v>
      </c>
      <c r="F719" s="25">
        <v>29</v>
      </c>
      <c r="G719" s="18">
        <v>6</v>
      </c>
      <c r="H719" s="3"/>
      <c r="I719" s="2" t="s">
        <v>16</v>
      </c>
      <c r="J719" s="26" t="s">
        <v>16</v>
      </c>
      <c r="K719" s="2" t="s">
        <v>21</v>
      </c>
      <c r="L719" s="2" t="s">
        <v>16</v>
      </c>
      <c r="M719" s="2" t="s">
        <v>16</v>
      </c>
      <c r="N719" s="50" t="s">
        <v>16</v>
      </c>
      <c r="O719" s="19" t="s">
        <v>1148</v>
      </c>
      <c r="P719" s="20">
        <v>11491.97</v>
      </c>
      <c r="Q719" s="20">
        <v>784326.95</v>
      </c>
      <c r="R719" s="3" t="s">
        <v>1145</v>
      </c>
    </row>
    <row r="720" spans="1:18" s="21" customFormat="1" ht="63.75" x14ac:dyDescent="0.25">
      <c r="A720" s="25">
        <v>409</v>
      </c>
      <c r="B720" s="18">
        <v>325</v>
      </c>
      <c r="C720" s="67" t="str">
        <f>VLOOKUP(B720,'Elenco CC'!$A$2:$B$447,2,FALSE)</f>
        <v>SACCO</v>
      </c>
      <c r="D720" s="18">
        <v>593</v>
      </c>
      <c r="E720" s="67" t="str">
        <f t="shared" si="11"/>
        <v>SACCO593</v>
      </c>
      <c r="F720" s="25">
        <v>30</v>
      </c>
      <c r="G720" s="18">
        <v>6</v>
      </c>
      <c r="H720" s="3"/>
      <c r="I720" s="2" t="s">
        <v>16</v>
      </c>
      <c r="J720" s="26" t="s">
        <v>16</v>
      </c>
      <c r="K720" s="2" t="s">
        <v>21</v>
      </c>
      <c r="L720" s="2" t="s">
        <v>16</v>
      </c>
      <c r="M720" s="2" t="s">
        <v>16</v>
      </c>
      <c r="N720" s="50" t="s">
        <v>16</v>
      </c>
      <c r="O720" s="19" t="s">
        <v>1150</v>
      </c>
      <c r="P720" s="20">
        <v>11490.47</v>
      </c>
      <c r="Q720" s="20">
        <v>784224.58</v>
      </c>
      <c r="R720" s="3" t="s">
        <v>1145</v>
      </c>
    </row>
    <row r="721" spans="1:18" s="21" customFormat="1" ht="63.75" x14ac:dyDescent="0.25">
      <c r="A721" s="25">
        <v>410</v>
      </c>
      <c r="B721" s="18">
        <v>325</v>
      </c>
      <c r="C721" s="67" t="str">
        <f>VLOOKUP(B721,'Elenco CC'!$A$2:$B$447,2,FALSE)</f>
        <v>SACCO</v>
      </c>
      <c r="D721" s="18">
        <v>593</v>
      </c>
      <c r="E721" s="67" t="str">
        <f t="shared" si="11"/>
        <v>SACCO593</v>
      </c>
      <c r="F721" s="25">
        <v>31</v>
      </c>
      <c r="G721" s="18">
        <v>6</v>
      </c>
      <c r="H721" s="3"/>
      <c r="I721" s="2" t="s">
        <v>16</v>
      </c>
      <c r="J721" s="26" t="s">
        <v>16</v>
      </c>
      <c r="K721" s="2" t="s">
        <v>21</v>
      </c>
      <c r="L721" s="2" t="s">
        <v>16</v>
      </c>
      <c r="M721" s="2" t="s">
        <v>16</v>
      </c>
      <c r="N721" s="50" t="s">
        <v>16</v>
      </c>
      <c r="O721" s="19" t="s">
        <v>1151</v>
      </c>
      <c r="P721" s="20">
        <v>11087.05</v>
      </c>
      <c r="Q721" s="20">
        <v>756691.16</v>
      </c>
      <c r="R721" s="3" t="s">
        <v>1145</v>
      </c>
    </row>
    <row r="722" spans="1:18" s="21" customFormat="1" ht="63.75" x14ac:dyDescent="0.25">
      <c r="A722" s="25">
        <v>411</v>
      </c>
      <c r="B722" s="18">
        <v>325</v>
      </c>
      <c r="C722" s="67" t="str">
        <f>VLOOKUP(B722,'Elenco CC'!$A$2:$B$447,2,FALSE)</f>
        <v>SACCO</v>
      </c>
      <c r="D722" s="18">
        <v>593</v>
      </c>
      <c r="E722" s="67" t="str">
        <f t="shared" si="11"/>
        <v>SACCO593</v>
      </c>
      <c r="F722" s="25">
        <v>32</v>
      </c>
      <c r="G722" s="18">
        <v>6</v>
      </c>
      <c r="H722" s="3"/>
      <c r="I722" s="2" t="s">
        <v>16</v>
      </c>
      <c r="J722" s="26" t="s">
        <v>16</v>
      </c>
      <c r="K722" s="2" t="s">
        <v>21</v>
      </c>
      <c r="L722" s="2" t="s">
        <v>16</v>
      </c>
      <c r="M722" s="2" t="s">
        <v>16</v>
      </c>
      <c r="N722" s="50" t="s">
        <v>16</v>
      </c>
      <c r="O722" s="19" t="s">
        <v>1152</v>
      </c>
      <c r="P722" s="20">
        <v>11426.91</v>
      </c>
      <c r="Q722" s="20">
        <v>779886.61</v>
      </c>
      <c r="R722" s="3" t="s">
        <v>1145</v>
      </c>
    </row>
    <row r="723" spans="1:18" s="21" customFormat="1" ht="63.75" x14ac:dyDescent="0.25">
      <c r="A723" s="25">
        <v>412</v>
      </c>
      <c r="B723" s="18">
        <v>325</v>
      </c>
      <c r="C723" s="67" t="str">
        <f>VLOOKUP(B723,'Elenco CC'!$A$2:$B$447,2,FALSE)</f>
        <v>SACCO</v>
      </c>
      <c r="D723" s="18">
        <v>593</v>
      </c>
      <c r="E723" s="67" t="str">
        <f t="shared" si="11"/>
        <v>SACCO593</v>
      </c>
      <c r="F723" s="25">
        <v>33</v>
      </c>
      <c r="G723" s="18">
        <v>6</v>
      </c>
      <c r="H723" s="3"/>
      <c r="I723" s="2" t="s">
        <v>16</v>
      </c>
      <c r="J723" s="26" t="s">
        <v>16</v>
      </c>
      <c r="K723" s="2" t="s">
        <v>21</v>
      </c>
      <c r="L723" s="2" t="s">
        <v>16</v>
      </c>
      <c r="M723" s="2" t="s">
        <v>16</v>
      </c>
      <c r="N723" s="50" t="s">
        <v>16</v>
      </c>
      <c r="O723" s="19" t="s">
        <v>1153</v>
      </c>
      <c r="P723" s="20">
        <v>10439.43</v>
      </c>
      <c r="Q723" s="20">
        <v>712491.1</v>
      </c>
      <c r="R723" s="3" t="s">
        <v>1146</v>
      </c>
    </row>
    <row r="724" spans="1:18" s="21" customFormat="1" ht="51" x14ac:dyDescent="0.25">
      <c r="A724" s="25">
        <v>413</v>
      </c>
      <c r="B724" s="18">
        <v>325</v>
      </c>
      <c r="C724" s="67" t="str">
        <f>VLOOKUP(B724,'Elenco CC'!$A$2:$B$447,2,FALSE)</f>
        <v>SACCO</v>
      </c>
      <c r="D724" s="18">
        <v>593</v>
      </c>
      <c r="E724" s="67" t="str">
        <f t="shared" si="11"/>
        <v>SACCO593</v>
      </c>
      <c r="F724" s="25">
        <v>34</v>
      </c>
      <c r="G724" s="18">
        <v>6</v>
      </c>
      <c r="H724" s="3"/>
      <c r="I724" s="2" t="s">
        <v>16</v>
      </c>
      <c r="J724" s="26" t="s">
        <v>16</v>
      </c>
      <c r="K724" s="2" t="s">
        <v>21</v>
      </c>
      <c r="L724" s="2" t="s">
        <v>16</v>
      </c>
      <c r="M724" s="2" t="s">
        <v>16</v>
      </c>
      <c r="N724" s="50" t="s">
        <v>16</v>
      </c>
      <c r="O724" s="19" t="s">
        <v>1154</v>
      </c>
      <c r="P724" s="20">
        <v>348.77</v>
      </c>
      <c r="Q724" s="20">
        <v>23803.55</v>
      </c>
      <c r="R724" s="3" t="s">
        <v>1146</v>
      </c>
    </row>
    <row r="725" spans="1:18" s="21" customFormat="1" ht="51" x14ac:dyDescent="0.25">
      <c r="A725" s="25">
        <v>414</v>
      </c>
      <c r="B725" s="18">
        <v>325</v>
      </c>
      <c r="C725" s="67" t="str">
        <f>VLOOKUP(B725,'Elenco CC'!$A$2:$B$447,2,FALSE)</f>
        <v>SACCO</v>
      </c>
      <c r="D725" s="18">
        <v>593</v>
      </c>
      <c r="E725" s="67" t="str">
        <f t="shared" si="11"/>
        <v>SACCO593</v>
      </c>
      <c r="F725" s="25">
        <v>35</v>
      </c>
      <c r="G725" s="18">
        <v>6</v>
      </c>
      <c r="H725" s="3"/>
      <c r="I725" s="2" t="s">
        <v>16</v>
      </c>
      <c r="J725" s="26" t="s">
        <v>16</v>
      </c>
      <c r="K725" s="2" t="s">
        <v>21</v>
      </c>
      <c r="L725" s="2" t="s">
        <v>16</v>
      </c>
      <c r="M725" s="2" t="s">
        <v>16</v>
      </c>
      <c r="N725" s="50" t="s">
        <v>16</v>
      </c>
      <c r="O725" s="19" t="s">
        <v>1155</v>
      </c>
      <c r="P725" s="20">
        <v>668.91</v>
      </c>
      <c r="Q725" s="20">
        <v>45653.11</v>
      </c>
      <c r="R725" s="3" t="s">
        <v>1146</v>
      </c>
    </row>
    <row r="726" spans="1:18" s="21" customFormat="1" ht="63.75" x14ac:dyDescent="0.25">
      <c r="A726" s="25">
        <v>415</v>
      </c>
      <c r="B726" s="18">
        <v>325</v>
      </c>
      <c r="C726" s="67" t="str">
        <f>VLOOKUP(B726,'Elenco CC'!$A$2:$B$447,2,FALSE)</f>
        <v>SACCO</v>
      </c>
      <c r="D726" s="18">
        <v>593</v>
      </c>
      <c r="E726" s="67" t="str">
        <f t="shared" si="11"/>
        <v>SACCO593</v>
      </c>
      <c r="F726" s="25">
        <v>36</v>
      </c>
      <c r="G726" s="18">
        <v>6</v>
      </c>
      <c r="H726" s="3"/>
      <c r="I726" s="2" t="s">
        <v>16</v>
      </c>
      <c r="J726" s="26" t="s">
        <v>16</v>
      </c>
      <c r="K726" s="2" t="s">
        <v>21</v>
      </c>
      <c r="L726" s="2" t="s">
        <v>16</v>
      </c>
      <c r="M726" s="2" t="s">
        <v>16</v>
      </c>
      <c r="N726" s="50" t="s">
        <v>16</v>
      </c>
      <c r="O726" s="19" t="s">
        <v>1156</v>
      </c>
      <c r="P726" s="20">
        <v>16144.34</v>
      </c>
      <c r="Q726" s="20">
        <v>1101851.21</v>
      </c>
      <c r="R726" s="3" t="s">
        <v>1145</v>
      </c>
    </row>
    <row r="727" spans="1:18" s="21" customFormat="1" ht="63.75" x14ac:dyDescent="0.25">
      <c r="A727" s="25">
        <v>416</v>
      </c>
      <c r="B727" s="18">
        <v>325</v>
      </c>
      <c r="C727" s="67" t="str">
        <f>VLOOKUP(B727,'Elenco CC'!$A$2:$B$447,2,FALSE)</f>
        <v>SACCO</v>
      </c>
      <c r="D727" s="18">
        <v>593</v>
      </c>
      <c r="E727" s="67" t="str">
        <f t="shared" si="11"/>
        <v>SACCO593</v>
      </c>
      <c r="F727" s="25">
        <v>37</v>
      </c>
      <c r="G727" s="18">
        <v>6</v>
      </c>
      <c r="H727" s="3"/>
      <c r="I727" s="2" t="s">
        <v>16</v>
      </c>
      <c r="J727" s="26" t="s">
        <v>16</v>
      </c>
      <c r="K727" s="2" t="s">
        <v>21</v>
      </c>
      <c r="L727" s="2" t="s">
        <v>16</v>
      </c>
      <c r="M727" s="2" t="s">
        <v>16</v>
      </c>
      <c r="N727" s="50" t="s">
        <v>16</v>
      </c>
      <c r="O727" s="19" t="s">
        <v>1157</v>
      </c>
      <c r="P727" s="20">
        <v>16169.92</v>
      </c>
      <c r="Q727" s="20">
        <v>1103597.04</v>
      </c>
      <c r="R727" s="3" t="s">
        <v>1145</v>
      </c>
    </row>
    <row r="728" spans="1:18" s="21" customFormat="1" ht="38.25" x14ac:dyDescent="0.25">
      <c r="A728" s="25">
        <v>417</v>
      </c>
      <c r="B728" s="18">
        <v>325</v>
      </c>
      <c r="C728" s="67" t="str">
        <f>VLOOKUP(B728,'Elenco CC'!$A$2:$B$447,2,FALSE)</f>
        <v>SACCO</v>
      </c>
      <c r="D728" s="18">
        <v>593</v>
      </c>
      <c r="E728" s="67" t="str">
        <f t="shared" si="11"/>
        <v>SACCO593</v>
      </c>
      <c r="F728" s="25">
        <v>38</v>
      </c>
      <c r="G728" s="18">
        <v>6</v>
      </c>
      <c r="H728" s="3"/>
      <c r="I728" s="2" t="s">
        <v>16</v>
      </c>
      <c r="J728" s="26" t="s">
        <v>16</v>
      </c>
      <c r="K728" s="2" t="s">
        <v>42</v>
      </c>
      <c r="L728" s="2" t="s">
        <v>16</v>
      </c>
      <c r="M728" s="2" t="s">
        <v>16</v>
      </c>
      <c r="N728" s="50" t="s">
        <v>16</v>
      </c>
      <c r="O728" s="22" t="s">
        <v>35</v>
      </c>
      <c r="P728" s="23">
        <v>0</v>
      </c>
      <c r="Q728" s="23"/>
      <c r="R728" s="3" t="s">
        <v>1146</v>
      </c>
    </row>
    <row r="729" spans="1:18" s="21" customFormat="1" ht="51" x14ac:dyDescent="0.25">
      <c r="A729" s="25">
        <v>418</v>
      </c>
      <c r="B729" s="18">
        <v>325</v>
      </c>
      <c r="C729" s="67" t="str">
        <f>VLOOKUP(B729,'Elenco CC'!$A$2:$B$447,2,FALSE)</f>
        <v>SACCO</v>
      </c>
      <c r="D729" s="18">
        <v>593</v>
      </c>
      <c r="E729" s="67" t="str">
        <f t="shared" si="11"/>
        <v>SACCO593</v>
      </c>
      <c r="F729" s="25">
        <v>39</v>
      </c>
      <c r="G729" s="18">
        <v>6</v>
      </c>
      <c r="H729" s="3"/>
      <c r="I729" s="2" t="s">
        <v>16</v>
      </c>
      <c r="J729" s="26" t="s">
        <v>16</v>
      </c>
      <c r="K729" s="2" t="s">
        <v>21</v>
      </c>
      <c r="L729" s="2" t="s">
        <v>16</v>
      </c>
      <c r="M729" s="2" t="s">
        <v>16</v>
      </c>
      <c r="N729" s="50" t="s">
        <v>16</v>
      </c>
      <c r="O729" s="19" t="s">
        <v>1158</v>
      </c>
      <c r="P729" s="20">
        <v>7656.05</v>
      </c>
      <c r="Q729" s="20">
        <v>522525.41</v>
      </c>
      <c r="R729" s="3" t="s">
        <v>1145</v>
      </c>
    </row>
    <row r="730" spans="1:18" s="21" customFormat="1" ht="51" x14ac:dyDescent="0.25">
      <c r="A730" s="28">
        <v>419</v>
      </c>
      <c r="B730" s="29">
        <v>325</v>
      </c>
      <c r="C730" s="68" t="str">
        <f>VLOOKUP(B730,'Elenco CC'!$A$2:$B$447,2,FALSE)</f>
        <v>SACCO</v>
      </c>
      <c r="D730" s="18">
        <v>593</v>
      </c>
      <c r="E730" s="67" t="str">
        <f t="shared" si="11"/>
        <v>SACCO593</v>
      </c>
      <c r="F730" s="28">
        <v>40</v>
      </c>
      <c r="G730" s="29">
        <v>6</v>
      </c>
      <c r="H730" s="31"/>
      <c r="I730" s="33" t="s">
        <v>16</v>
      </c>
      <c r="J730" s="32" t="s">
        <v>16</v>
      </c>
      <c r="K730" s="33" t="s">
        <v>21</v>
      </c>
      <c r="L730" s="33" t="s">
        <v>16</v>
      </c>
      <c r="M730" s="33" t="s">
        <v>16</v>
      </c>
      <c r="N730" s="51" t="s">
        <v>16</v>
      </c>
      <c r="O730" s="42" t="s">
        <v>1159</v>
      </c>
      <c r="P730" s="43">
        <v>8524.56</v>
      </c>
      <c r="Q730" s="43">
        <v>581801.22</v>
      </c>
      <c r="R730" s="31" t="s">
        <v>1145</v>
      </c>
    </row>
    <row r="731" spans="1:18" s="21" customFormat="1" ht="51" x14ac:dyDescent="0.25">
      <c r="A731" s="41">
        <v>420</v>
      </c>
      <c r="B731" s="38">
        <v>325</v>
      </c>
      <c r="C731" s="70" t="str">
        <f>VLOOKUP(B731,'Elenco CC'!$A$2:$B$447,2,FALSE)</f>
        <v>SACCO</v>
      </c>
      <c r="D731" s="38">
        <v>593</v>
      </c>
      <c r="E731" s="67" t="str">
        <f t="shared" si="11"/>
        <v>SACCO593</v>
      </c>
      <c r="F731" s="41">
        <v>41</v>
      </c>
      <c r="G731" s="38">
        <v>6</v>
      </c>
      <c r="H731" s="8"/>
      <c r="I731" s="48" t="s">
        <v>16</v>
      </c>
      <c r="J731" s="57" t="s">
        <v>16</v>
      </c>
      <c r="K731" s="48" t="s">
        <v>21</v>
      </c>
      <c r="L731" s="48" t="s">
        <v>16</v>
      </c>
      <c r="M731" s="48" t="s">
        <v>16</v>
      </c>
      <c r="N731" s="58" t="s">
        <v>16</v>
      </c>
      <c r="O731" s="56" t="s">
        <v>1160</v>
      </c>
      <c r="P731" s="59">
        <v>3793.2</v>
      </c>
      <c r="Q731" s="59">
        <v>258885.9</v>
      </c>
      <c r="R731" s="8" t="s">
        <v>1146</v>
      </c>
    </row>
    <row r="732" spans="1:18" s="21" customFormat="1" ht="51" x14ac:dyDescent="0.25">
      <c r="A732" s="25">
        <v>421</v>
      </c>
      <c r="B732" s="18">
        <v>325</v>
      </c>
      <c r="C732" s="67" t="str">
        <f>VLOOKUP(B732,'Elenco CC'!$A$2:$B$447,2,FALSE)</f>
        <v>SACCO</v>
      </c>
      <c r="D732" s="18">
        <v>593</v>
      </c>
      <c r="E732" s="67" t="str">
        <f t="shared" si="11"/>
        <v>SACCO593</v>
      </c>
      <c r="F732" s="25">
        <v>42</v>
      </c>
      <c r="G732" s="18">
        <v>6</v>
      </c>
      <c r="H732" s="3"/>
      <c r="I732" s="2" t="s">
        <v>16</v>
      </c>
      <c r="J732" s="26" t="s">
        <v>16</v>
      </c>
      <c r="K732" s="2" t="s">
        <v>21</v>
      </c>
      <c r="L732" s="2" t="s">
        <v>16</v>
      </c>
      <c r="M732" s="2" t="s">
        <v>16</v>
      </c>
      <c r="N732" s="50" t="s">
        <v>16</v>
      </c>
      <c r="O732" s="19" t="s">
        <v>1161</v>
      </c>
      <c r="P732" s="20">
        <v>1398.57</v>
      </c>
      <c r="Q732" s="20">
        <v>95452.4</v>
      </c>
      <c r="R732" s="3" t="s">
        <v>1146</v>
      </c>
    </row>
    <row r="733" spans="1:18" s="21" customFormat="1" ht="51" x14ac:dyDescent="0.25">
      <c r="A733" s="25">
        <v>422</v>
      </c>
      <c r="B733" s="18">
        <v>325</v>
      </c>
      <c r="C733" s="67" t="str">
        <f>VLOOKUP(B733,'Elenco CC'!$A$2:$B$447,2,FALSE)</f>
        <v>SACCO</v>
      </c>
      <c r="D733" s="18">
        <v>593</v>
      </c>
      <c r="E733" s="67" t="str">
        <f t="shared" si="11"/>
        <v>SACCO593</v>
      </c>
      <c r="F733" s="25">
        <v>43</v>
      </c>
      <c r="G733" s="18">
        <v>6</v>
      </c>
      <c r="H733" s="3"/>
      <c r="I733" s="2" t="s">
        <v>16</v>
      </c>
      <c r="J733" s="26" t="s">
        <v>16</v>
      </c>
      <c r="K733" s="2" t="s">
        <v>21</v>
      </c>
      <c r="L733" s="2" t="s">
        <v>16</v>
      </c>
      <c r="M733" s="2" t="s">
        <v>16</v>
      </c>
      <c r="N733" s="50" t="s">
        <v>16</v>
      </c>
      <c r="O733" s="19" t="s">
        <v>1162</v>
      </c>
      <c r="P733" s="20">
        <v>6774.27</v>
      </c>
      <c r="Q733" s="20">
        <v>462343.93</v>
      </c>
      <c r="R733" s="3" t="s">
        <v>1145</v>
      </c>
    </row>
    <row r="734" spans="1:18" s="21" customFormat="1" ht="51" x14ac:dyDescent="0.25">
      <c r="A734" s="25">
        <v>423</v>
      </c>
      <c r="B734" s="18">
        <v>325</v>
      </c>
      <c r="C734" s="67" t="str">
        <f>VLOOKUP(B734,'Elenco CC'!$A$2:$B$447,2,FALSE)</f>
        <v>SACCO</v>
      </c>
      <c r="D734" s="18">
        <v>593</v>
      </c>
      <c r="E734" s="67" t="str">
        <f t="shared" si="11"/>
        <v>SACCO593</v>
      </c>
      <c r="F734" s="25">
        <v>44</v>
      </c>
      <c r="G734" s="18">
        <v>6</v>
      </c>
      <c r="H734" s="3"/>
      <c r="I734" s="2" t="s">
        <v>16</v>
      </c>
      <c r="J734" s="26" t="s">
        <v>16</v>
      </c>
      <c r="K734" s="2" t="s">
        <v>21</v>
      </c>
      <c r="L734" s="2" t="s">
        <v>16</v>
      </c>
      <c r="M734" s="2" t="s">
        <v>16</v>
      </c>
      <c r="N734" s="50" t="s">
        <v>16</v>
      </c>
      <c r="O734" s="19" t="s">
        <v>1163</v>
      </c>
      <c r="P734" s="20">
        <v>6310.89</v>
      </c>
      <c r="Q734" s="20">
        <v>430718.24</v>
      </c>
      <c r="R734" s="3" t="s">
        <v>1145</v>
      </c>
    </row>
    <row r="735" spans="1:18" s="21" customFormat="1" ht="51" x14ac:dyDescent="0.25">
      <c r="A735" s="25">
        <v>424</v>
      </c>
      <c r="B735" s="18">
        <v>325</v>
      </c>
      <c r="C735" s="67" t="str">
        <f>VLOOKUP(B735,'Elenco CC'!$A$2:$B$447,2,FALSE)</f>
        <v>SACCO</v>
      </c>
      <c r="D735" s="18">
        <v>593</v>
      </c>
      <c r="E735" s="67" t="str">
        <f t="shared" si="11"/>
        <v>SACCO593</v>
      </c>
      <c r="F735" s="25">
        <v>45</v>
      </c>
      <c r="G735" s="18">
        <v>6</v>
      </c>
      <c r="H735" s="3"/>
      <c r="I735" s="2" t="s">
        <v>16</v>
      </c>
      <c r="J735" s="26" t="s">
        <v>16</v>
      </c>
      <c r="K735" s="2" t="s">
        <v>21</v>
      </c>
      <c r="L735" s="2" t="s">
        <v>16</v>
      </c>
      <c r="M735" s="2" t="s">
        <v>16</v>
      </c>
      <c r="N735" s="50" t="s">
        <v>16</v>
      </c>
      <c r="O735" s="19" t="s">
        <v>1163</v>
      </c>
      <c r="P735" s="20">
        <v>6310.89</v>
      </c>
      <c r="Q735" s="20">
        <v>430718.24</v>
      </c>
      <c r="R735" s="3" t="s">
        <v>1145</v>
      </c>
    </row>
    <row r="736" spans="1:18" s="21" customFormat="1" ht="51" x14ac:dyDescent="0.25">
      <c r="A736" s="25">
        <v>425</v>
      </c>
      <c r="B736" s="18">
        <v>325</v>
      </c>
      <c r="C736" s="67" t="str">
        <f>VLOOKUP(B736,'Elenco CC'!$A$2:$B$447,2,FALSE)</f>
        <v>SACCO</v>
      </c>
      <c r="D736" s="18">
        <v>593</v>
      </c>
      <c r="E736" s="67" t="str">
        <f t="shared" si="11"/>
        <v>SACCO593</v>
      </c>
      <c r="F736" s="25">
        <v>46</v>
      </c>
      <c r="G736" s="18">
        <v>6</v>
      </c>
      <c r="H736" s="3"/>
      <c r="I736" s="2" t="s">
        <v>16</v>
      </c>
      <c r="J736" s="26" t="s">
        <v>16</v>
      </c>
      <c r="K736" s="2" t="s">
        <v>21</v>
      </c>
      <c r="L736" s="2" t="s">
        <v>16</v>
      </c>
      <c r="M736" s="2" t="s">
        <v>16</v>
      </c>
      <c r="N736" s="50" t="s">
        <v>16</v>
      </c>
      <c r="O736" s="19" t="s">
        <v>1162</v>
      </c>
      <c r="P736" s="20">
        <v>6774.27</v>
      </c>
      <c r="Q736" s="20">
        <v>462343.93</v>
      </c>
      <c r="R736" s="3" t="s">
        <v>1145</v>
      </c>
    </row>
    <row r="737" spans="1:18" s="21" customFormat="1" ht="63.75" x14ac:dyDescent="0.25">
      <c r="A737" s="25">
        <v>426</v>
      </c>
      <c r="B737" s="18">
        <v>325</v>
      </c>
      <c r="C737" s="67" t="str">
        <f>VLOOKUP(B737,'Elenco CC'!$A$2:$B$447,2,FALSE)</f>
        <v>SACCO</v>
      </c>
      <c r="D737" s="18">
        <v>593</v>
      </c>
      <c r="E737" s="67" t="str">
        <f t="shared" si="11"/>
        <v>SACCO593</v>
      </c>
      <c r="F737" s="25">
        <v>47</v>
      </c>
      <c r="G737" s="18">
        <v>6</v>
      </c>
      <c r="H737" s="3"/>
      <c r="I737" s="2" t="s">
        <v>16</v>
      </c>
      <c r="J737" s="26" t="s">
        <v>16</v>
      </c>
      <c r="K737" s="2" t="s">
        <v>21</v>
      </c>
      <c r="L737" s="2" t="s">
        <v>16</v>
      </c>
      <c r="M737" s="2" t="s">
        <v>16</v>
      </c>
      <c r="N737" s="50" t="s">
        <v>16</v>
      </c>
      <c r="O737" s="19" t="s">
        <v>1164</v>
      </c>
      <c r="P737" s="20">
        <v>11411.96</v>
      </c>
      <c r="Q737" s="20">
        <v>778866.27</v>
      </c>
      <c r="R737" s="3" t="s">
        <v>1145</v>
      </c>
    </row>
    <row r="738" spans="1:18" s="21" customFormat="1" ht="63.75" x14ac:dyDescent="0.25">
      <c r="A738" s="25">
        <v>427</v>
      </c>
      <c r="B738" s="18">
        <v>325</v>
      </c>
      <c r="C738" s="67" t="str">
        <f>VLOOKUP(B738,'Elenco CC'!$A$2:$B$447,2,FALSE)</f>
        <v>SACCO</v>
      </c>
      <c r="D738" s="18">
        <v>593</v>
      </c>
      <c r="E738" s="67" t="str">
        <f t="shared" si="11"/>
        <v>SACCO593</v>
      </c>
      <c r="F738" s="25">
        <v>48</v>
      </c>
      <c r="G738" s="18">
        <v>6</v>
      </c>
      <c r="H738" s="3"/>
      <c r="I738" s="2" t="s">
        <v>16</v>
      </c>
      <c r="J738" s="26" t="s">
        <v>16</v>
      </c>
      <c r="K738" s="2" t="s">
        <v>21</v>
      </c>
      <c r="L738" s="2" t="s">
        <v>16</v>
      </c>
      <c r="M738" s="2" t="s">
        <v>16</v>
      </c>
      <c r="N738" s="50" t="s">
        <v>16</v>
      </c>
      <c r="O738" s="19" t="s">
        <v>1165</v>
      </c>
      <c r="P738" s="20">
        <v>16846.900000000001</v>
      </c>
      <c r="Q738" s="20">
        <v>1149800.93</v>
      </c>
      <c r="R738" s="3" t="s">
        <v>1145</v>
      </c>
    </row>
    <row r="739" spans="1:18" s="21" customFormat="1" ht="63.75" x14ac:dyDescent="0.25">
      <c r="A739" s="25">
        <v>428</v>
      </c>
      <c r="B739" s="18">
        <v>325</v>
      </c>
      <c r="C739" s="67" t="str">
        <f>VLOOKUP(B739,'Elenco CC'!$A$2:$B$447,2,FALSE)</f>
        <v>SACCO</v>
      </c>
      <c r="D739" s="18">
        <v>593</v>
      </c>
      <c r="E739" s="67" t="str">
        <f t="shared" si="11"/>
        <v>SACCO593</v>
      </c>
      <c r="F739" s="25">
        <v>49</v>
      </c>
      <c r="G739" s="18">
        <v>6</v>
      </c>
      <c r="H739" s="3"/>
      <c r="I739" s="2" t="s">
        <v>16</v>
      </c>
      <c r="J739" s="26" t="s">
        <v>16</v>
      </c>
      <c r="K739" s="2" t="s">
        <v>21</v>
      </c>
      <c r="L739" s="2" t="s">
        <v>16</v>
      </c>
      <c r="M739" s="2" t="s">
        <v>16</v>
      </c>
      <c r="N739" s="50" t="s">
        <v>16</v>
      </c>
      <c r="O739" s="19" t="s">
        <v>1166</v>
      </c>
      <c r="P739" s="20">
        <v>16538.32</v>
      </c>
      <c r="Q739" s="20">
        <v>1128740.3400000001</v>
      </c>
      <c r="R739" s="3" t="s">
        <v>1145</v>
      </c>
    </row>
    <row r="740" spans="1:18" s="21" customFormat="1" ht="51" x14ac:dyDescent="0.25">
      <c r="A740" s="25">
        <v>429</v>
      </c>
      <c r="B740" s="18">
        <v>325</v>
      </c>
      <c r="C740" s="67" t="str">
        <f>VLOOKUP(B740,'Elenco CC'!$A$2:$B$447,2,FALSE)</f>
        <v>SACCO</v>
      </c>
      <c r="D740" s="18">
        <v>593</v>
      </c>
      <c r="E740" s="67" t="str">
        <f t="shared" si="11"/>
        <v>SACCO593</v>
      </c>
      <c r="F740" s="25">
        <v>50</v>
      </c>
      <c r="G740" s="18">
        <v>6</v>
      </c>
      <c r="H740" s="3"/>
      <c r="I740" s="2" t="s">
        <v>16</v>
      </c>
      <c r="J740" s="26" t="s">
        <v>16</v>
      </c>
      <c r="K740" s="2" t="s">
        <v>21</v>
      </c>
      <c r="L740" s="2" t="s">
        <v>16</v>
      </c>
      <c r="M740" s="2" t="s">
        <v>16</v>
      </c>
      <c r="N740" s="50" t="s">
        <v>16</v>
      </c>
      <c r="O740" s="19" t="s">
        <v>1167</v>
      </c>
      <c r="P740" s="20">
        <v>8683.11</v>
      </c>
      <c r="Q740" s="20">
        <v>592622.26</v>
      </c>
      <c r="R740" s="3" t="s">
        <v>1145</v>
      </c>
    </row>
    <row r="741" spans="1:18" s="21" customFormat="1" ht="63.75" x14ac:dyDescent="0.25">
      <c r="A741" s="25">
        <v>430</v>
      </c>
      <c r="B741" s="18">
        <v>325</v>
      </c>
      <c r="C741" s="67" t="str">
        <f>VLOOKUP(B741,'Elenco CC'!$A$2:$B$447,2,FALSE)</f>
        <v>SACCO</v>
      </c>
      <c r="D741" s="18">
        <v>593</v>
      </c>
      <c r="E741" s="67" t="str">
        <f t="shared" si="11"/>
        <v>SACCO593</v>
      </c>
      <c r="F741" s="25">
        <v>51</v>
      </c>
      <c r="G741" s="18">
        <v>6</v>
      </c>
      <c r="H741" s="3"/>
      <c r="I741" s="2" t="s">
        <v>16</v>
      </c>
      <c r="J741" s="26" t="s">
        <v>16</v>
      </c>
      <c r="K741" s="2" t="s">
        <v>21</v>
      </c>
      <c r="L741" s="2" t="s">
        <v>16</v>
      </c>
      <c r="M741" s="2" t="s">
        <v>16</v>
      </c>
      <c r="N741" s="50" t="s">
        <v>16</v>
      </c>
      <c r="O741" s="19" t="s">
        <v>1168</v>
      </c>
      <c r="P741" s="20">
        <v>15138.97</v>
      </c>
      <c r="Q741" s="20">
        <v>1033234.7</v>
      </c>
      <c r="R741" s="3" t="s">
        <v>1145</v>
      </c>
    </row>
    <row r="742" spans="1:18" s="21" customFormat="1" ht="51" x14ac:dyDescent="0.25">
      <c r="A742" s="25">
        <v>431</v>
      </c>
      <c r="B742" s="18">
        <v>325</v>
      </c>
      <c r="C742" s="67" t="str">
        <f>VLOOKUP(B742,'Elenco CC'!$A$2:$B$447,2,FALSE)</f>
        <v>SACCO</v>
      </c>
      <c r="D742" s="18">
        <v>593</v>
      </c>
      <c r="E742" s="67" t="str">
        <f t="shared" si="11"/>
        <v>SACCO593</v>
      </c>
      <c r="F742" s="25">
        <v>52</v>
      </c>
      <c r="G742" s="18">
        <v>6</v>
      </c>
      <c r="H742" s="3"/>
      <c r="I742" s="2" t="s">
        <v>16</v>
      </c>
      <c r="J742" s="26" t="s">
        <v>16</v>
      </c>
      <c r="K742" s="2" t="s">
        <v>27</v>
      </c>
      <c r="L742" s="2" t="s">
        <v>16</v>
      </c>
      <c r="M742" s="2" t="s">
        <v>16</v>
      </c>
      <c r="N742" s="50" t="s">
        <v>16</v>
      </c>
      <c r="O742" s="19" t="s">
        <v>1169</v>
      </c>
      <c r="P742" s="20">
        <v>7884.21</v>
      </c>
      <c r="Q742" s="20">
        <v>538097.32999999996</v>
      </c>
      <c r="R742" s="3" t="s">
        <v>1145</v>
      </c>
    </row>
    <row r="743" spans="1:18" s="21" customFormat="1" ht="51" x14ac:dyDescent="0.25">
      <c r="A743" s="25">
        <v>432</v>
      </c>
      <c r="B743" s="18">
        <v>325</v>
      </c>
      <c r="C743" s="67" t="str">
        <f>VLOOKUP(B743,'Elenco CC'!$A$2:$B$447,2,FALSE)</f>
        <v>SACCO</v>
      </c>
      <c r="D743" s="18">
        <v>593</v>
      </c>
      <c r="E743" s="67" t="str">
        <f t="shared" si="11"/>
        <v>SACCO593</v>
      </c>
      <c r="F743" s="25">
        <v>53</v>
      </c>
      <c r="G743" s="18">
        <v>6</v>
      </c>
      <c r="H743" s="3"/>
      <c r="I743" s="2" t="s">
        <v>16</v>
      </c>
      <c r="J743" s="26" t="s">
        <v>16</v>
      </c>
      <c r="K743" s="2" t="s">
        <v>27</v>
      </c>
      <c r="L743" s="2" t="s">
        <v>16</v>
      </c>
      <c r="M743" s="2" t="s">
        <v>16</v>
      </c>
      <c r="N743" s="50" t="s">
        <v>16</v>
      </c>
      <c r="O743" s="19" t="s">
        <v>1170</v>
      </c>
      <c r="P743" s="20">
        <v>7624.86</v>
      </c>
      <c r="Q743" s="20">
        <v>520396.7</v>
      </c>
      <c r="R743" s="3" t="s">
        <v>1145</v>
      </c>
    </row>
    <row r="744" spans="1:18" s="21" customFormat="1" ht="51" x14ac:dyDescent="0.25">
      <c r="A744" s="25">
        <v>433</v>
      </c>
      <c r="B744" s="18">
        <v>325</v>
      </c>
      <c r="C744" s="67" t="str">
        <f>VLOOKUP(B744,'Elenco CC'!$A$2:$B$447,2,FALSE)</f>
        <v>SACCO</v>
      </c>
      <c r="D744" s="18">
        <v>593</v>
      </c>
      <c r="E744" s="67" t="str">
        <f t="shared" si="11"/>
        <v>SACCO593</v>
      </c>
      <c r="F744" s="25">
        <v>54</v>
      </c>
      <c r="G744" s="18">
        <v>6</v>
      </c>
      <c r="H744" s="3"/>
      <c r="I744" s="2" t="s">
        <v>16</v>
      </c>
      <c r="J744" s="26" t="s">
        <v>16</v>
      </c>
      <c r="K744" s="2" t="s">
        <v>27</v>
      </c>
      <c r="L744" s="2" t="s">
        <v>16</v>
      </c>
      <c r="M744" s="2" t="s">
        <v>16</v>
      </c>
      <c r="N744" s="50" t="s">
        <v>16</v>
      </c>
      <c r="O744" s="19" t="s">
        <v>1170</v>
      </c>
      <c r="P744" s="20">
        <v>7624.86</v>
      </c>
      <c r="Q744" s="20">
        <v>520396.7</v>
      </c>
      <c r="R744" s="3" t="s">
        <v>1145</v>
      </c>
    </row>
    <row r="745" spans="1:18" s="21" customFormat="1" ht="51" x14ac:dyDescent="0.25">
      <c r="A745" s="25">
        <v>434</v>
      </c>
      <c r="B745" s="18">
        <v>325</v>
      </c>
      <c r="C745" s="67" t="str">
        <f>VLOOKUP(B745,'Elenco CC'!$A$2:$B$447,2,FALSE)</f>
        <v>SACCO</v>
      </c>
      <c r="D745" s="18">
        <v>593</v>
      </c>
      <c r="E745" s="67" t="str">
        <f t="shared" si="11"/>
        <v>SACCO593</v>
      </c>
      <c r="F745" s="25">
        <v>55</v>
      </c>
      <c r="G745" s="18">
        <v>6</v>
      </c>
      <c r="H745" s="3"/>
      <c r="I745" s="2" t="s">
        <v>16</v>
      </c>
      <c r="J745" s="26" t="s">
        <v>16</v>
      </c>
      <c r="K745" s="2" t="s">
        <v>27</v>
      </c>
      <c r="L745" s="2" t="s">
        <v>16</v>
      </c>
      <c r="M745" s="2" t="s">
        <v>16</v>
      </c>
      <c r="N745" s="50" t="s">
        <v>16</v>
      </c>
      <c r="O745" s="19" t="s">
        <v>1170</v>
      </c>
      <c r="P745" s="20">
        <v>7624.86</v>
      </c>
      <c r="Q745" s="20">
        <v>520396.7</v>
      </c>
      <c r="R745" s="3" t="s">
        <v>1145</v>
      </c>
    </row>
    <row r="746" spans="1:18" s="21" customFormat="1" ht="51" x14ac:dyDescent="0.25">
      <c r="A746" s="25">
        <v>435</v>
      </c>
      <c r="B746" s="18">
        <v>325</v>
      </c>
      <c r="C746" s="67" t="str">
        <f>VLOOKUP(B746,'Elenco CC'!$A$2:$B$447,2,FALSE)</f>
        <v>SACCO</v>
      </c>
      <c r="D746" s="18">
        <v>593</v>
      </c>
      <c r="E746" s="67" t="str">
        <f t="shared" si="11"/>
        <v>SACCO593</v>
      </c>
      <c r="F746" s="25">
        <v>56</v>
      </c>
      <c r="G746" s="18">
        <v>6</v>
      </c>
      <c r="H746" s="3"/>
      <c r="I746" s="2" t="s">
        <v>16</v>
      </c>
      <c r="J746" s="26" t="s">
        <v>16</v>
      </c>
      <c r="K746" s="2" t="s">
        <v>27</v>
      </c>
      <c r="L746" s="2" t="s">
        <v>16</v>
      </c>
      <c r="M746" s="2" t="s">
        <v>16</v>
      </c>
      <c r="N746" s="50" t="s">
        <v>16</v>
      </c>
      <c r="O746" s="19" t="s">
        <v>1171</v>
      </c>
      <c r="P746" s="20">
        <v>7010.13</v>
      </c>
      <c r="Q746" s="20">
        <v>478441.37</v>
      </c>
      <c r="R746" s="3" t="s">
        <v>1145</v>
      </c>
    </row>
    <row r="747" spans="1:18" s="21" customFormat="1" ht="51" x14ac:dyDescent="0.25">
      <c r="A747" s="25">
        <v>436</v>
      </c>
      <c r="B747" s="18">
        <v>325</v>
      </c>
      <c r="C747" s="67" t="str">
        <f>VLOOKUP(B747,'Elenco CC'!$A$2:$B$447,2,FALSE)</f>
        <v>SACCO</v>
      </c>
      <c r="D747" s="18">
        <v>593</v>
      </c>
      <c r="E747" s="67" t="str">
        <f t="shared" si="11"/>
        <v>SACCO593</v>
      </c>
      <c r="F747" s="25">
        <v>57</v>
      </c>
      <c r="G747" s="18">
        <v>6</v>
      </c>
      <c r="H747" s="3"/>
      <c r="I747" s="2" t="s">
        <v>16</v>
      </c>
      <c r="J747" s="26" t="s">
        <v>16</v>
      </c>
      <c r="K747" s="2" t="s">
        <v>27</v>
      </c>
      <c r="L747" s="2" t="s">
        <v>16</v>
      </c>
      <c r="M747" s="2" t="s">
        <v>16</v>
      </c>
      <c r="N747" s="50" t="s">
        <v>16</v>
      </c>
      <c r="O747" s="19" t="s">
        <v>1172</v>
      </c>
      <c r="P747" s="20">
        <v>7420.14</v>
      </c>
      <c r="Q747" s="20">
        <v>506424.56</v>
      </c>
      <c r="R747" s="3" t="s">
        <v>1145</v>
      </c>
    </row>
    <row r="748" spans="1:18" s="21" customFormat="1" ht="38.25" x14ac:dyDescent="0.25">
      <c r="A748" s="25">
        <v>437</v>
      </c>
      <c r="B748" s="18">
        <v>325</v>
      </c>
      <c r="C748" s="67" t="str">
        <f>VLOOKUP(B748,'Elenco CC'!$A$2:$B$447,2,FALSE)</f>
        <v>SACCO</v>
      </c>
      <c r="D748" s="18">
        <v>593</v>
      </c>
      <c r="E748" s="67" t="str">
        <f t="shared" si="11"/>
        <v>SACCO593</v>
      </c>
      <c r="F748" s="25">
        <v>58</v>
      </c>
      <c r="G748" s="18">
        <v>6</v>
      </c>
      <c r="H748" s="3"/>
      <c r="I748" s="2" t="s">
        <v>16</v>
      </c>
      <c r="J748" s="26" t="s">
        <v>16</v>
      </c>
      <c r="K748" s="2" t="s">
        <v>42</v>
      </c>
      <c r="L748" s="2" t="s">
        <v>16</v>
      </c>
      <c r="M748" s="2" t="s">
        <v>16</v>
      </c>
      <c r="N748" s="50" t="s">
        <v>16</v>
      </c>
      <c r="O748" s="22" t="s">
        <v>35</v>
      </c>
      <c r="P748" s="23">
        <v>0</v>
      </c>
      <c r="Q748" s="23"/>
      <c r="R748" s="3" t="s">
        <v>1173</v>
      </c>
    </row>
    <row r="749" spans="1:18" s="21" customFormat="1" ht="63.75" x14ac:dyDescent="0.25">
      <c r="A749" s="25">
        <v>456</v>
      </c>
      <c r="B749" s="18">
        <v>337</v>
      </c>
      <c r="C749" s="67" t="str">
        <f>VLOOKUP(B749,'Elenco CC'!$A$2:$B$447,2,FALSE)</f>
        <v>SARDAGNA</v>
      </c>
      <c r="D749" s="18">
        <v>561</v>
      </c>
      <c r="E749" s="67" t="str">
        <f t="shared" si="11"/>
        <v>SARDAGNA561</v>
      </c>
      <c r="F749" s="9"/>
      <c r="G749" s="18">
        <v>6</v>
      </c>
      <c r="H749" s="3"/>
      <c r="I749" s="18">
        <v>2</v>
      </c>
      <c r="J749" s="26" t="s">
        <v>16</v>
      </c>
      <c r="K749" s="2" t="s">
        <v>27</v>
      </c>
      <c r="L749" s="2" t="s">
        <v>16</v>
      </c>
      <c r="M749" s="2" t="s">
        <v>16</v>
      </c>
      <c r="N749" s="50" t="s">
        <v>16</v>
      </c>
      <c r="O749" s="2" t="s">
        <v>1799</v>
      </c>
      <c r="P749" s="24">
        <v>4823.62</v>
      </c>
      <c r="Q749" s="24">
        <v>329212.07</v>
      </c>
      <c r="R749" s="22" t="s">
        <v>1798</v>
      </c>
    </row>
    <row r="750" spans="1:18" s="21" customFormat="1" ht="63.75" x14ac:dyDescent="0.25">
      <c r="A750" s="25">
        <v>458</v>
      </c>
      <c r="B750" s="18">
        <v>337</v>
      </c>
      <c r="C750" s="67" t="str">
        <f>VLOOKUP(B750,'Elenco CC'!$A$2:$B$447,2,FALSE)</f>
        <v>SARDAGNA</v>
      </c>
      <c r="D750" s="18">
        <v>676</v>
      </c>
      <c r="E750" s="67" t="str">
        <f t="shared" si="11"/>
        <v>SARDAGNA676</v>
      </c>
      <c r="F750" s="25">
        <v>1</v>
      </c>
      <c r="G750" s="18">
        <v>6</v>
      </c>
      <c r="H750" s="3"/>
      <c r="I750" s="18">
        <v>2</v>
      </c>
      <c r="J750" s="26" t="s">
        <v>16</v>
      </c>
      <c r="K750" s="2" t="s">
        <v>27</v>
      </c>
      <c r="L750" s="2" t="s">
        <v>16</v>
      </c>
      <c r="M750" s="2" t="s">
        <v>16</v>
      </c>
      <c r="N750" s="50" t="s">
        <v>16</v>
      </c>
      <c r="O750" s="19" t="s">
        <v>1209</v>
      </c>
      <c r="P750" s="20">
        <v>11322.09</v>
      </c>
      <c r="Q750" s="20">
        <v>772732.64</v>
      </c>
      <c r="R750" s="3" t="s">
        <v>1210</v>
      </c>
    </row>
    <row r="751" spans="1:18" s="21" customFormat="1" ht="51" x14ac:dyDescent="0.25">
      <c r="A751" s="25">
        <v>459</v>
      </c>
      <c r="B751" s="18">
        <v>337</v>
      </c>
      <c r="C751" s="67" t="str">
        <f>VLOOKUP(B751,'Elenco CC'!$A$2:$B$447,2,FALSE)</f>
        <v>SARDAGNA</v>
      </c>
      <c r="D751" s="18">
        <v>676</v>
      </c>
      <c r="E751" s="67" t="str">
        <f t="shared" si="11"/>
        <v>SARDAGNA676</v>
      </c>
      <c r="F751" s="25">
        <v>2</v>
      </c>
      <c r="G751" s="18">
        <v>6</v>
      </c>
      <c r="H751" s="3"/>
      <c r="I751" s="18">
        <v>2</v>
      </c>
      <c r="J751" s="26" t="s">
        <v>16</v>
      </c>
      <c r="K751" s="2" t="s">
        <v>21</v>
      </c>
      <c r="L751" s="2" t="s">
        <v>16</v>
      </c>
      <c r="M751" s="2" t="s">
        <v>16</v>
      </c>
      <c r="N751" s="50" t="s">
        <v>16</v>
      </c>
      <c r="O751" s="19" t="s">
        <v>1211</v>
      </c>
      <c r="P751" s="20">
        <v>63.82</v>
      </c>
      <c r="Q751" s="20">
        <v>4355.72</v>
      </c>
      <c r="R751" s="3" t="s">
        <v>1212</v>
      </c>
    </row>
    <row r="752" spans="1:18" s="21" customFormat="1" ht="51" x14ac:dyDescent="0.25">
      <c r="A752" s="25">
        <v>460</v>
      </c>
      <c r="B752" s="18">
        <v>337</v>
      </c>
      <c r="C752" s="67" t="str">
        <f>VLOOKUP(B752,'Elenco CC'!$A$2:$B$447,2,FALSE)</f>
        <v>SARDAGNA</v>
      </c>
      <c r="D752" s="18">
        <v>694</v>
      </c>
      <c r="E752" s="67" t="str">
        <f t="shared" si="11"/>
        <v>SARDAGNA694</v>
      </c>
      <c r="F752" s="9"/>
      <c r="G752" s="18">
        <v>6</v>
      </c>
      <c r="H752" s="3"/>
      <c r="I752" s="18">
        <v>2</v>
      </c>
      <c r="J752" s="26" t="s">
        <v>16</v>
      </c>
      <c r="K752" s="2" t="s">
        <v>27</v>
      </c>
      <c r="L752" s="2" t="s">
        <v>16</v>
      </c>
      <c r="M752" s="2" t="s">
        <v>16</v>
      </c>
      <c r="N752" s="50" t="s">
        <v>16</v>
      </c>
      <c r="O752" s="19" t="s">
        <v>1213</v>
      </c>
      <c r="P752" s="20">
        <v>3199.34</v>
      </c>
      <c r="Q752" s="20">
        <v>218354.96</v>
      </c>
      <c r="R752" s="3" t="s">
        <v>1214</v>
      </c>
    </row>
    <row r="753" spans="1:18" s="21" customFormat="1" x14ac:dyDescent="0.25">
      <c r="A753" s="9"/>
      <c r="B753" s="18">
        <v>337</v>
      </c>
      <c r="C753" s="67" t="str">
        <f>VLOOKUP(B753,'Elenco CC'!$A$2:$B$447,2,FALSE)</f>
        <v>SARDAGNA</v>
      </c>
      <c r="D753" s="18">
        <v>644</v>
      </c>
      <c r="E753" s="67" t="str">
        <f t="shared" si="11"/>
        <v>SARDAGNA644</v>
      </c>
      <c r="F753" s="9"/>
      <c r="G753" s="18">
        <v>6</v>
      </c>
      <c r="H753" s="3"/>
      <c r="I753" s="3"/>
      <c r="J753" s="9"/>
      <c r="K753" s="3"/>
      <c r="L753" s="3"/>
      <c r="M753" s="3"/>
      <c r="N753" s="77"/>
      <c r="O753" s="3"/>
      <c r="P753" s="27"/>
      <c r="Q753" s="27"/>
      <c r="R753" s="3"/>
    </row>
    <row r="754" spans="1:18" s="21" customFormat="1" x14ac:dyDescent="0.25">
      <c r="A754" s="9"/>
      <c r="B754" s="18">
        <v>337</v>
      </c>
      <c r="C754" s="67" t="str">
        <f>VLOOKUP(B754,'Elenco CC'!$A$2:$B$447,2,FALSE)</f>
        <v>SARDAGNA</v>
      </c>
      <c r="D754" s="18">
        <v>677</v>
      </c>
      <c r="E754" s="67" t="str">
        <f t="shared" si="11"/>
        <v>SARDAGNA677</v>
      </c>
      <c r="F754" s="9"/>
      <c r="G754" s="18">
        <v>6</v>
      </c>
      <c r="H754" s="3"/>
      <c r="I754" s="3"/>
      <c r="J754" s="9"/>
      <c r="K754" s="3"/>
      <c r="L754" s="3"/>
      <c r="M754" s="3"/>
      <c r="N754" s="77"/>
      <c r="O754" s="3"/>
      <c r="P754" s="27"/>
      <c r="Q754" s="27"/>
      <c r="R754" s="3"/>
    </row>
    <row r="755" spans="1:18" s="21" customFormat="1" ht="51" x14ac:dyDescent="0.25">
      <c r="A755" s="25">
        <v>477</v>
      </c>
      <c r="B755" s="18">
        <v>353</v>
      </c>
      <c r="C755" s="67" t="str">
        <f>VLOOKUP(B755,'Elenco CC'!$A$2:$B$447,2,FALSE)</f>
        <v>SIROR</v>
      </c>
      <c r="D755" s="18">
        <v>1419</v>
      </c>
      <c r="E755" s="67" t="str">
        <f t="shared" si="11"/>
        <v>SIROR1419</v>
      </c>
      <c r="F755" s="25">
        <v>1</v>
      </c>
      <c r="G755" s="18">
        <v>15</v>
      </c>
      <c r="H755" s="3"/>
      <c r="I755" s="18">
        <v>2</v>
      </c>
      <c r="J755" s="26" t="s">
        <v>16</v>
      </c>
      <c r="K755" s="2" t="s">
        <v>20</v>
      </c>
      <c r="L755" s="2" t="s">
        <v>16</v>
      </c>
      <c r="M755" s="2" t="s">
        <v>16</v>
      </c>
      <c r="N755" s="50" t="s">
        <v>16</v>
      </c>
      <c r="O755" s="19" t="s">
        <v>1242</v>
      </c>
      <c r="P755" s="20">
        <v>1412.86</v>
      </c>
      <c r="Q755" s="20">
        <v>96427.7</v>
      </c>
      <c r="R755" s="22" t="s">
        <v>241</v>
      </c>
    </row>
    <row r="756" spans="1:18" s="21" customFormat="1" ht="76.5" x14ac:dyDescent="0.25">
      <c r="A756" s="25">
        <v>478</v>
      </c>
      <c r="B756" s="18">
        <v>353</v>
      </c>
      <c r="C756" s="67" t="str">
        <f>VLOOKUP(B756,'Elenco CC'!$A$2:$B$447,2,FALSE)</f>
        <v>SIROR</v>
      </c>
      <c r="D756" s="18">
        <v>1533</v>
      </c>
      <c r="E756" s="67" t="str">
        <f t="shared" si="11"/>
        <v>SIROR1533</v>
      </c>
      <c r="F756" s="9"/>
      <c r="G756" s="18">
        <v>14</v>
      </c>
      <c r="H756" s="3"/>
      <c r="I756" s="18">
        <v>2</v>
      </c>
      <c r="J756" s="26" t="s">
        <v>16</v>
      </c>
      <c r="K756" s="2" t="s">
        <v>20</v>
      </c>
      <c r="L756" s="2" t="s">
        <v>16</v>
      </c>
      <c r="M756" s="2" t="s">
        <v>16</v>
      </c>
      <c r="N756" s="50" t="s">
        <v>16</v>
      </c>
      <c r="O756" s="2" t="s">
        <v>1802</v>
      </c>
      <c r="P756" s="24">
        <v>10185.36</v>
      </c>
      <c r="Q756" s="24">
        <v>695150.82</v>
      </c>
      <c r="R756" s="22" t="s">
        <v>1803</v>
      </c>
    </row>
    <row r="757" spans="1:18" s="21" customFormat="1" ht="51" x14ac:dyDescent="0.25">
      <c r="A757" s="25">
        <v>479</v>
      </c>
      <c r="B757" s="18">
        <v>353</v>
      </c>
      <c r="C757" s="67" t="str">
        <f>VLOOKUP(B757,'Elenco CC'!$A$2:$B$447,2,FALSE)</f>
        <v>SIROR</v>
      </c>
      <c r="D757" s="18">
        <v>1419</v>
      </c>
      <c r="E757" s="67" t="str">
        <f t="shared" si="11"/>
        <v>SIROR1419</v>
      </c>
      <c r="F757" s="25">
        <v>2</v>
      </c>
      <c r="G757" s="18">
        <v>15</v>
      </c>
      <c r="H757" s="3"/>
      <c r="I757" s="18">
        <v>2</v>
      </c>
      <c r="J757" s="26" t="s">
        <v>16</v>
      </c>
      <c r="K757" s="2" t="s">
        <v>20</v>
      </c>
      <c r="L757" s="2" t="s">
        <v>16</v>
      </c>
      <c r="M757" s="2" t="s">
        <v>16</v>
      </c>
      <c r="N757" s="50" t="s">
        <v>16</v>
      </c>
      <c r="O757" s="19" t="s">
        <v>1243</v>
      </c>
      <c r="P757" s="20">
        <v>2212.5100000000002</v>
      </c>
      <c r="Q757" s="20">
        <v>151003.81</v>
      </c>
      <c r="R757" s="3" t="s">
        <v>1244</v>
      </c>
    </row>
    <row r="758" spans="1:18" s="21" customFormat="1" ht="63.75" x14ac:dyDescent="0.25">
      <c r="A758" s="25">
        <v>480</v>
      </c>
      <c r="B758" s="18">
        <v>353</v>
      </c>
      <c r="C758" s="67" t="str">
        <f>VLOOKUP(B758,'Elenco CC'!$A$2:$B$447,2,FALSE)</f>
        <v>SIROR</v>
      </c>
      <c r="D758" s="18">
        <v>1559</v>
      </c>
      <c r="E758" s="67" t="str">
        <f t="shared" si="11"/>
        <v>SIROR1559</v>
      </c>
      <c r="F758" s="9"/>
      <c r="G758" s="18">
        <v>25</v>
      </c>
      <c r="H758" s="3"/>
      <c r="I758" s="18">
        <v>2</v>
      </c>
      <c r="J758" s="26" t="s">
        <v>16</v>
      </c>
      <c r="K758" s="2" t="s">
        <v>20</v>
      </c>
      <c r="L758" s="2" t="s">
        <v>16</v>
      </c>
      <c r="M758" s="2" t="s">
        <v>16</v>
      </c>
      <c r="N758" s="50" t="s">
        <v>16</v>
      </c>
      <c r="O758" s="19" t="s">
        <v>1245</v>
      </c>
      <c r="P758" s="20">
        <v>17976.009999999998</v>
      </c>
      <c r="Q758" s="20">
        <v>1226862.68</v>
      </c>
      <c r="R758" s="3" t="s">
        <v>1246</v>
      </c>
    </row>
    <row r="759" spans="1:18" s="21" customFormat="1" x14ac:dyDescent="0.25">
      <c r="A759" s="9"/>
      <c r="B759" s="18">
        <v>353</v>
      </c>
      <c r="C759" s="67" t="str">
        <f>VLOOKUP(B759,'Elenco CC'!$A$2:$B$447,2,FALSE)</f>
        <v>SIROR</v>
      </c>
      <c r="D759" s="18">
        <v>1534</v>
      </c>
      <c r="E759" s="67" t="str">
        <f t="shared" si="11"/>
        <v>SIROR1534</v>
      </c>
      <c r="F759" s="9"/>
      <c r="G759" s="18">
        <v>15</v>
      </c>
      <c r="H759" s="3"/>
      <c r="I759" s="3"/>
      <c r="J759" s="9"/>
      <c r="K759" s="3"/>
      <c r="L759" s="3"/>
      <c r="M759" s="3"/>
      <c r="N759" s="77"/>
      <c r="O759" s="3"/>
      <c r="P759" s="27"/>
      <c r="Q759" s="27"/>
      <c r="R759" s="3"/>
    </row>
    <row r="760" spans="1:18" s="21" customFormat="1" x14ac:dyDescent="0.25">
      <c r="A760" s="9"/>
      <c r="B760" s="18">
        <v>353</v>
      </c>
      <c r="C760" s="67" t="str">
        <f>VLOOKUP(B760,'Elenco CC'!$A$2:$B$447,2,FALSE)</f>
        <v>SIROR</v>
      </c>
      <c r="D760" s="18">
        <v>1535</v>
      </c>
      <c r="E760" s="67" t="str">
        <f t="shared" si="11"/>
        <v>SIROR1535</v>
      </c>
      <c r="F760" s="9"/>
      <c r="G760" s="18">
        <v>15</v>
      </c>
      <c r="H760" s="3"/>
      <c r="I760" s="3"/>
      <c r="J760" s="9"/>
      <c r="K760" s="3"/>
      <c r="L760" s="3"/>
      <c r="M760" s="3"/>
      <c r="N760" s="77"/>
      <c r="O760" s="3"/>
      <c r="P760" s="27"/>
      <c r="Q760" s="27"/>
      <c r="R760" s="3"/>
    </row>
    <row r="761" spans="1:18" s="21" customFormat="1" x14ac:dyDescent="0.25">
      <c r="A761" s="9"/>
      <c r="B761" s="18">
        <v>353</v>
      </c>
      <c r="C761" s="67" t="str">
        <f>VLOOKUP(B761,'Elenco CC'!$A$2:$B$447,2,FALSE)</f>
        <v>SIROR</v>
      </c>
      <c r="D761" s="18">
        <v>1536</v>
      </c>
      <c r="E761" s="67" t="str">
        <f t="shared" si="11"/>
        <v>SIROR1536</v>
      </c>
      <c r="F761" s="9"/>
      <c r="G761" s="18">
        <v>15</v>
      </c>
      <c r="H761" s="3"/>
      <c r="I761" s="3"/>
      <c r="J761" s="9"/>
      <c r="K761" s="3"/>
      <c r="L761" s="3"/>
      <c r="M761" s="3"/>
      <c r="N761" s="77"/>
      <c r="O761" s="3"/>
      <c r="P761" s="27"/>
      <c r="Q761" s="27"/>
      <c r="R761" s="3"/>
    </row>
    <row r="762" spans="1:18" s="21" customFormat="1" x14ac:dyDescent="0.25">
      <c r="A762" s="9"/>
      <c r="B762" s="18">
        <v>353</v>
      </c>
      <c r="C762" s="67" t="str">
        <f>VLOOKUP(B762,'Elenco CC'!$A$2:$B$447,2,FALSE)</f>
        <v>SIROR</v>
      </c>
      <c r="D762" s="18">
        <v>1537</v>
      </c>
      <c r="E762" s="67" t="str">
        <f t="shared" si="11"/>
        <v>SIROR1537</v>
      </c>
      <c r="F762" s="9"/>
      <c r="G762" s="18">
        <v>15</v>
      </c>
      <c r="H762" s="3"/>
      <c r="I762" s="3"/>
      <c r="J762" s="9"/>
      <c r="K762" s="3"/>
      <c r="L762" s="3"/>
      <c r="M762" s="3"/>
      <c r="N762" s="77"/>
      <c r="O762" s="3"/>
      <c r="P762" s="27"/>
      <c r="Q762" s="27"/>
      <c r="R762" s="3"/>
    </row>
    <row r="763" spans="1:18" s="21" customFormat="1" ht="51" x14ac:dyDescent="0.25">
      <c r="A763" s="25">
        <v>463</v>
      </c>
      <c r="B763" s="18">
        <v>355</v>
      </c>
      <c r="C763" s="67" t="str">
        <f>VLOOKUP(B763,'Elenco CC'!$A$2:$B$447,2,FALSE)</f>
        <v>SOPRAMONTE</v>
      </c>
      <c r="D763" s="18">
        <v>1265</v>
      </c>
      <c r="E763" s="67" t="str">
        <f t="shared" si="11"/>
        <v>SOPRAMONTE1265</v>
      </c>
      <c r="F763" s="9"/>
      <c r="G763" s="18">
        <v>10</v>
      </c>
      <c r="H763" s="3"/>
      <c r="I763" s="18">
        <v>2</v>
      </c>
      <c r="J763" s="26" t="s">
        <v>16</v>
      </c>
      <c r="K763" s="2" t="s">
        <v>27</v>
      </c>
      <c r="L763" s="2" t="s">
        <v>16</v>
      </c>
      <c r="M763" s="2" t="s">
        <v>16</v>
      </c>
      <c r="N763" s="50" t="s">
        <v>16</v>
      </c>
      <c r="O763" s="19" t="s">
        <v>1218</v>
      </c>
      <c r="P763" s="20">
        <v>1634.77</v>
      </c>
      <c r="Q763" s="20">
        <v>111573.05</v>
      </c>
      <c r="R763" s="3" t="s">
        <v>1219</v>
      </c>
    </row>
    <row r="764" spans="1:18" s="21" customFormat="1" ht="51" x14ac:dyDescent="0.25">
      <c r="A764" s="25">
        <v>465</v>
      </c>
      <c r="B764" s="18">
        <v>355</v>
      </c>
      <c r="C764" s="67" t="str">
        <f>VLOOKUP(B764,'Elenco CC'!$A$2:$B$447,2,FALSE)</f>
        <v>SOPRAMONTE</v>
      </c>
      <c r="D764" s="18">
        <v>1254</v>
      </c>
      <c r="E764" s="67" t="str">
        <f t="shared" si="11"/>
        <v>SOPRAMONTE1254</v>
      </c>
      <c r="F764" s="25">
        <v>9</v>
      </c>
      <c r="G764" s="3"/>
      <c r="H764" s="18">
        <v>2</v>
      </c>
      <c r="I764" s="18"/>
      <c r="J764" s="26" t="s">
        <v>16</v>
      </c>
      <c r="K764" s="2" t="s">
        <v>27</v>
      </c>
      <c r="L764" s="2" t="s">
        <v>16</v>
      </c>
      <c r="M764" s="2" t="s">
        <v>16</v>
      </c>
      <c r="N764" s="50" t="s">
        <v>16</v>
      </c>
      <c r="O764" s="19" t="s">
        <v>1220</v>
      </c>
      <c r="P764" s="20">
        <v>5255.4</v>
      </c>
      <c r="Q764" s="20">
        <v>358681.05</v>
      </c>
      <c r="R764" s="3" t="s">
        <v>1221</v>
      </c>
    </row>
    <row r="765" spans="1:18" s="21" customFormat="1" ht="51" x14ac:dyDescent="0.25">
      <c r="A765" s="25">
        <v>466</v>
      </c>
      <c r="B765" s="18">
        <v>355</v>
      </c>
      <c r="C765" s="67" t="str">
        <f>VLOOKUP(B765,'Elenco CC'!$A$2:$B$447,2,FALSE)</f>
        <v>SOPRAMONTE</v>
      </c>
      <c r="D765" s="18">
        <v>1251</v>
      </c>
      <c r="E765" s="67" t="str">
        <f t="shared" si="11"/>
        <v>SOPRAMONTE1251</v>
      </c>
      <c r="F765" s="9"/>
      <c r="G765" s="18">
        <v>9</v>
      </c>
      <c r="H765" s="3"/>
      <c r="I765" s="18">
        <v>2</v>
      </c>
      <c r="J765" s="26" t="s">
        <v>16</v>
      </c>
      <c r="K765" s="2" t="s">
        <v>27</v>
      </c>
      <c r="L765" s="2" t="s">
        <v>16</v>
      </c>
      <c r="M765" s="2" t="s">
        <v>16</v>
      </c>
      <c r="N765" s="50" t="s">
        <v>16</v>
      </c>
      <c r="O765" s="19" t="s">
        <v>1222</v>
      </c>
      <c r="P765" s="20">
        <v>5062.3</v>
      </c>
      <c r="Q765" s="20">
        <v>345501.98</v>
      </c>
      <c r="R765" s="3" t="s">
        <v>1223</v>
      </c>
    </row>
    <row r="766" spans="1:18" s="21" customFormat="1" ht="51" x14ac:dyDescent="0.25">
      <c r="A766" s="25">
        <v>5</v>
      </c>
      <c r="B766" s="18">
        <v>355</v>
      </c>
      <c r="C766" s="67" t="str">
        <f>VLOOKUP(B766,'Elenco CC'!$A$2:$B$447,2,FALSE)</f>
        <v>SOPRAMONTE</v>
      </c>
      <c r="D766" s="18">
        <v>1115</v>
      </c>
      <c r="E766" s="67" t="str">
        <f t="shared" si="11"/>
        <v>SOPRAMONTE1115</v>
      </c>
      <c r="F766" s="9"/>
      <c r="G766" s="18">
        <v>3</v>
      </c>
      <c r="H766" s="3"/>
      <c r="I766" s="18">
        <v>2</v>
      </c>
      <c r="J766" s="26" t="s">
        <v>16</v>
      </c>
      <c r="K766" s="2" t="s">
        <v>22</v>
      </c>
      <c r="L766" s="2" t="s">
        <v>16</v>
      </c>
      <c r="M766" s="2" t="s">
        <v>16</v>
      </c>
      <c r="N766" s="50" t="s">
        <v>16</v>
      </c>
      <c r="O766" s="19" t="s">
        <v>256</v>
      </c>
      <c r="P766" s="20">
        <v>1750</v>
      </c>
      <c r="Q766" s="20"/>
      <c r="R766" s="3" t="s">
        <v>257</v>
      </c>
    </row>
    <row r="767" spans="1:18" s="21" customFormat="1" ht="51" x14ac:dyDescent="0.25">
      <c r="A767" s="25">
        <v>6</v>
      </c>
      <c r="B767" s="18">
        <v>355</v>
      </c>
      <c r="C767" s="67" t="str">
        <f>VLOOKUP(B767,'Elenco CC'!$A$2:$B$447,2,FALSE)</f>
        <v>SOPRAMONTE</v>
      </c>
      <c r="D767" s="18">
        <v>1116</v>
      </c>
      <c r="E767" s="67" t="str">
        <f t="shared" si="11"/>
        <v>SOPRAMONTE1116</v>
      </c>
      <c r="F767" s="9"/>
      <c r="G767" s="18">
        <v>6</v>
      </c>
      <c r="H767" s="3"/>
      <c r="I767" s="18">
        <v>2</v>
      </c>
      <c r="J767" s="26" t="s">
        <v>16</v>
      </c>
      <c r="K767" s="2" t="s">
        <v>22</v>
      </c>
      <c r="L767" s="2" t="s">
        <v>16</v>
      </c>
      <c r="M767" s="2" t="s">
        <v>16</v>
      </c>
      <c r="N767" s="50" t="s">
        <v>16</v>
      </c>
      <c r="O767" s="19" t="s">
        <v>258</v>
      </c>
      <c r="P767" s="20">
        <v>1740</v>
      </c>
      <c r="Q767" s="20"/>
      <c r="R767" s="3" t="s">
        <v>259</v>
      </c>
    </row>
    <row r="768" spans="1:18" s="21" customFormat="1" ht="51" x14ac:dyDescent="0.25">
      <c r="A768" s="25">
        <v>37</v>
      </c>
      <c r="B768" s="18">
        <v>355</v>
      </c>
      <c r="C768" s="67" t="str">
        <f>VLOOKUP(B768,'Elenco CC'!$A$2:$B$447,2,FALSE)</f>
        <v>SOPRAMONTE</v>
      </c>
      <c r="D768" s="18">
        <v>1170</v>
      </c>
      <c r="E768" s="67" t="str">
        <f t="shared" si="11"/>
        <v>SOPRAMONTE1170</v>
      </c>
      <c r="F768" s="9"/>
      <c r="G768" s="18">
        <v>15</v>
      </c>
      <c r="H768" s="3"/>
      <c r="I768" s="18">
        <v>2</v>
      </c>
      <c r="J768" s="26" t="s">
        <v>16</v>
      </c>
      <c r="K768" s="2" t="s">
        <v>27</v>
      </c>
      <c r="L768" s="2" t="s">
        <v>16</v>
      </c>
      <c r="M768" s="2" t="s">
        <v>16</v>
      </c>
      <c r="N768" s="50" t="s">
        <v>16</v>
      </c>
      <c r="O768" s="19" t="s">
        <v>301</v>
      </c>
      <c r="P768" s="20">
        <v>2461.9299999999998</v>
      </c>
      <c r="Q768" s="20">
        <v>168026.72</v>
      </c>
      <c r="R768" s="22" t="s">
        <v>37</v>
      </c>
    </row>
    <row r="769" spans="1:18" s="21" customFormat="1" ht="51" x14ac:dyDescent="0.25">
      <c r="A769" s="25">
        <v>209</v>
      </c>
      <c r="B769" s="18">
        <v>365</v>
      </c>
      <c r="C769" s="67" t="str">
        <f>VLOOKUP(B769,'Elenco CC'!$A$2:$B$447,2,FALSE)</f>
        <v>STORO</v>
      </c>
      <c r="D769" s="18">
        <v>1045</v>
      </c>
      <c r="E769" s="67" t="str">
        <f t="shared" si="11"/>
        <v>STORO1045</v>
      </c>
      <c r="F769" s="25">
        <v>3</v>
      </c>
      <c r="G769" s="18">
        <v>18</v>
      </c>
      <c r="H769" s="3"/>
      <c r="I769" s="2" t="s">
        <v>16</v>
      </c>
      <c r="J769" s="26" t="s">
        <v>16</v>
      </c>
      <c r="K769" s="2" t="s">
        <v>21</v>
      </c>
      <c r="L769" s="2" t="s">
        <v>16</v>
      </c>
      <c r="M769" s="2" t="s">
        <v>16</v>
      </c>
      <c r="N769" s="50" t="s">
        <v>16</v>
      </c>
      <c r="O769" s="19" t="s">
        <v>553</v>
      </c>
      <c r="P769" s="20">
        <v>129.56</v>
      </c>
      <c r="Q769" s="20">
        <v>8842.4699999999993</v>
      </c>
      <c r="R769" s="3" t="s">
        <v>554</v>
      </c>
    </row>
    <row r="770" spans="1:18" s="21" customFormat="1" ht="38.25" x14ac:dyDescent="0.25">
      <c r="A770" s="25">
        <v>210</v>
      </c>
      <c r="B770" s="18">
        <v>365</v>
      </c>
      <c r="C770" s="67" t="str">
        <f>VLOOKUP(B770,'Elenco CC'!$A$2:$B$447,2,FALSE)</f>
        <v>STORO</v>
      </c>
      <c r="D770" s="18">
        <v>1045</v>
      </c>
      <c r="E770" s="67" t="str">
        <f t="shared" si="11"/>
        <v>STORO1045</v>
      </c>
      <c r="F770" s="25">
        <v>4</v>
      </c>
      <c r="G770" s="18">
        <v>18</v>
      </c>
      <c r="H770" s="3"/>
      <c r="I770" s="2" t="s">
        <v>16</v>
      </c>
      <c r="J770" s="26" t="s">
        <v>16</v>
      </c>
      <c r="K770" s="2" t="s">
        <v>20</v>
      </c>
      <c r="L770" s="2" t="s">
        <v>16</v>
      </c>
      <c r="M770" s="2" t="s">
        <v>16</v>
      </c>
      <c r="N770" s="50" t="s">
        <v>16</v>
      </c>
      <c r="O770" s="19" t="s">
        <v>555</v>
      </c>
      <c r="P770" s="20">
        <v>8554.07</v>
      </c>
      <c r="Q770" s="20" t="s">
        <v>1</v>
      </c>
      <c r="R770" s="22" t="s">
        <v>93</v>
      </c>
    </row>
    <row r="771" spans="1:18" s="21" customFormat="1" ht="63.75" x14ac:dyDescent="0.25">
      <c r="A771" s="25">
        <v>211</v>
      </c>
      <c r="B771" s="18">
        <v>365</v>
      </c>
      <c r="C771" s="67" t="str">
        <f>VLOOKUP(B771,'Elenco CC'!$A$2:$B$447,2,FALSE)</f>
        <v>STORO</v>
      </c>
      <c r="D771" s="18">
        <v>1045</v>
      </c>
      <c r="E771" s="67" t="str">
        <f t="shared" ref="E771:E834" si="12">CONCATENATE(C771,D771)</f>
        <v>STORO1045</v>
      </c>
      <c r="F771" s="25">
        <v>5</v>
      </c>
      <c r="G771" s="18">
        <v>18</v>
      </c>
      <c r="H771" s="3"/>
      <c r="I771" s="2" t="s">
        <v>16</v>
      </c>
      <c r="J771" s="26" t="s">
        <v>16</v>
      </c>
      <c r="K771" s="2" t="s">
        <v>20</v>
      </c>
      <c r="L771" s="2" t="s">
        <v>16</v>
      </c>
      <c r="M771" s="2" t="s">
        <v>16</v>
      </c>
      <c r="N771" s="50" t="s">
        <v>16</v>
      </c>
      <c r="O771" s="19" t="s">
        <v>556</v>
      </c>
      <c r="P771" s="20">
        <v>28576.13</v>
      </c>
      <c r="Q771" s="20">
        <v>1950320.87</v>
      </c>
      <c r="R771" s="3" t="s">
        <v>554</v>
      </c>
    </row>
    <row r="772" spans="1:18" s="21" customFormat="1" ht="51" x14ac:dyDescent="0.25">
      <c r="A772" s="25">
        <v>482</v>
      </c>
      <c r="B772" s="18">
        <v>366</v>
      </c>
      <c r="C772" s="67" t="str">
        <f>VLOOKUP(B772,'Elenco CC'!$A$2:$B$447,2,FALSE)</f>
        <v>STRADA I</v>
      </c>
      <c r="D772" s="18">
        <v>302</v>
      </c>
      <c r="E772" s="67" t="str">
        <f t="shared" si="12"/>
        <v>STRADA I302</v>
      </c>
      <c r="F772" s="25">
        <v>3</v>
      </c>
      <c r="G772" s="18">
        <v>1</v>
      </c>
      <c r="H772" s="3"/>
      <c r="I772" s="18">
        <v>1</v>
      </c>
      <c r="J772" s="26" t="s">
        <v>16</v>
      </c>
      <c r="K772" s="22" t="s">
        <v>23</v>
      </c>
      <c r="L772" s="18">
        <v>1</v>
      </c>
      <c r="M772" s="2" t="s">
        <v>242</v>
      </c>
      <c r="N772" s="50">
        <v>596</v>
      </c>
      <c r="O772" s="19" t="s">
        <v>1249</v>
      </c>
      <c r="P772" s="20">
        <v>4284.01</v>
      </c>
      <c r="Q772" s="20">
        <v>359856.84</v>
      </c>
      <c r="R772" s="3" t="s">
        <v>1250</v>
      </c>
    </row>
    <row r="773" spans="1:18" s="21" customFormat="1" ht="25.5" x14ac:dyDescent="0.25">
      <c r="A773" s="25">
        <v>491</v>
      </c>
      <c r="B773" s="18">
        <v>366</v>
      </c>
      <c r="C773" s="67" t="str">
        <f>VLOOKUP(B773,'Elenco CC'!$A$2:$B$447,2,FALSE)</f>
        <v>STRADA I</v>
      </c>
      <c r="D773" s="2" t="s">
        <v>244</v>
      </c>
      <c r="E773" s="67" t="str">
        <f t="shared" si="12"/>
        <v>STRADA I343/5</v>
      </c>
      <c r="F773" s="9"/>
      <c r="G773" s="3"/>
      <c r="H773" s="3"/>
      <c r="I773" s="18">
        <v>1</v>
      </c>
      <c r="J773" s="26" t="s">
        <v>16</v>
      </c>
      <c r="K773" s="2" t="s">
        <v>34</v>
      </c>
      <c r="L773" s="2" t="s">
        <v>16</v>
      </c>
      <c r="M773" s="2" t="s">
        <v>16</v>
      </c>
      <c r="N773" s="50" t="s">
        <v>16</v>
      </c>
      <c r="O773" s="22" t="s">
        <v>35</v>
      </c>
      <c r="P773" s="23">
        <v>0</v>
      </c>
      <c r="Q773" s="23"/>
      <c r="R773" s="3" t="s">
        <v>1262</v>
      </c>
    </row>
    <row r="774" spans="1:18" s="21" customFormat="1" ht="38.25" x14ac:dyDescent="0.25">
      <c r="A774" s="25">
        <v>492</v>
      </c>
      <c r="B774" s="18">
        <v>366</v>
      </c>
      <c r="C774" s="67" t="str">
        <f>VLOOKUP(B774,'Elenco CC'!$A$2:$B$447,2,FALSE)</f>
        <v>STRADA I</v>
      </c>
      <c r="D774" s="2" t="s">
        <v>243</v>
      </c>
      <c r="E774" s="67" t="str">
        <f t="shared" si="12"/>
        <v>STRADA I343/1</v>
      </c>
      <c r="F774" s="25">
        <v>2</v>
      </c>
      <c r="G774" s="18">
        <v>1</v>
      </c>
      <c r="H774" s="18">
        <v>2</v>
      </c>
      <c r="I774" s="2" t="s">
        <v>16</v>
      </c>
      <c r="J774" s="26" t="s">
        <v>16</v>
      </c>
      <c r="K774" s="2" t="s">
        <v>34</v>
      </c>
      <c r="L774" s="2" t="s">
        <v>16</v>
      </c>
      <c r="M774" s="2" t="s">
        <v>16</v>
      </c>
      <c r="N774" s="50" t="s">
        <v>16</v>
      </c>
      <c r="O774" s="22" t="s">
        <v>35</v>
      </c>
      <c r="P774" s="23">
        <v>0</v>
      </c>
      <c r="Q774" s="23"/>
      <c r="R774" s="3" t="s">
        <v>1263</v>
      </c>
    </row>
    <row r="775" spans="1:18" s="21" customFormat="1" x14ac:dyDescent="0.25">
      <c r="A775" s="9"/>
      <c r="B775" s="18">
        <v>366</v>
      </c>
      <c r="C775" s="67" t="str">
        <f>VLOOKUP(B775,'Elenco CC'!$A$2:$B$447,2,FALSE)</f>
        <v>STRADA I</v>
      </c>
      <c r="D775" s="2" t="s">
        <v>243</v>
      </c>
      <c r="E775" s="67" t="str">
        <f t="shared" si="12"/>
        <v>STRADA I343/1</v>
      </c>
      <c r="F775" s="25">
        <v>1</v>
      </c>
      <c r="G775" s="18">
        <v>1</v>
      </c>
      <c r="H775" s="18">
        <v>1</v>
      </c>
      <c r="I775" s="3"/>
      <c r="J775" s="9"/>
      <c r="K775" s="3"/>
      <c r="L775" s="3"/>
      <c r="M775" s="3"/>
      <c r="N775" s="77"/>
      <c r="O775" s="3"/>
      <c r="P775" s="27"/>
      <c r="Q775" s="27"/>
      <c r="R775" s="3"/>
    </row>
    <row r="776" spans="1:18" s="21" customFormat="1" ht="51" x14ac:dyDescent="0.25">
      <c r="A776" s="25">
        <v>445</v>
      </c>
      <c r="B776" s="18">
        <v>390</v>
      </c>
      <c r="C776" s="67" t="str">
        <f>VLOOKUP(B776,'Elenco CC'!$A$2:$B$447,2,FALSE)</f>
        <v>TERRAGNOLO</v>
      </c>
      <c r="D776" s="18">
        <v>1237</v>
      </c>
      <c r="E776" s="67" t="str">
        <f t="shared" si="12"/>
        <v>TERRAGNOLO1237</v>
      </c>
      <c r="F776" s="25">
        <v>1</v>
      </c>
      <c r="G776" s="18">
        <v>5</v>
      </c>
      <c r="H776" s="3"/>
      <c r="I776" s="2" t="s">
        <v>16</v>
      </c>
      <c r="J776" s="26" t="s">
        <v>16</v>
      </c>
      <c r="K776" s="2" t="s">
        <v>21</v>
      </c>
      <c r="L776" s="2" t="s">
        <v>16</v>
      </c>
      <c r="M776" s="2" t="s">
        <v>16</v>
      </c>
      <c r="N776" s="50" t="s">
        <v>16</v>
      </c>
      <c r="O776" s="19" t="s">
        <v>1188</v>
      </c>
      <c r="P776" s="20">
        <v>246.24</v>
      </c>
      <c r="Q776" s="20">
        <v>16805.88</v>
      </c>
      <c r="R776" s="3" t="s">
        <v>1189</v>
      </c>
    </row>
    <row r="777" spans="1:18" s="21" customFormat="1" ht="51" x14ac:dyDescent="0.25">
      <c r="A777" s="25">
        <v>446</v>
      </c>
      <c r="B777" s="18">
        <v>390</v>
      </c>
      <c r="C777" s="67" t="str">
        <f>VLOOKUP(B777,'Elenco CC'!$A$2:$B$447,2,FALSE)</f>
        <v>TERRAGNOLO</v>
      </c>
      <c r="D777" s="18">
        <v>1237</v>
      </c>
      <c r="E777" s="67" t="str">
        <f t="shared" si="12"/>
        <v>TERRAGNOLO1237</v>
      </c>
      <c r="F777" s="25">
        <v>2</v>
      </c>
      <c r="G777" s="18">
        <v>5</v>
      </c>
      <c r="H777" s="3"/>
      <c r="I777" s="2" t="s">
        <v>16</v>
      </c>
      <c r="J777" s="26" t="s">
        <v>16</v>
      </c>
      <c r="K777" s="2" t="s">
        <v>27</v>
      </c>
      <c r="L777" s="2" t="s">
        <v>16</v>
      </c>
      <c r="M777" s="2" t="s">
        <v>16</v>
      </c>
      <c r="N777" s="50" t="s">
        <v>16</v>
      </c>
      <c r="O777" s="19" t="s">
        <v>1190</v>
      </c>
      <c r="P777" s="20">
        <v>2923.66</v>
      </c>
      <c r="Q777" s="20">
        <v>199539.8</v>
      </c>
      <c r="R777" s="3" t="s">
        <v>1191</v>
      </c>
    </row>
    <row r="778" spans="1:18" s="21" customFormat="1" ht="63.75" x14ac:dyDescent="0.25">
      <c r="A778" s="25">
        <v>447</v>
      </c>
      <c r="B778" s="18">
        <v>404</v>
      </c>
      <c r="C778" s="67" t="str">
        <f>VLOOKUP(B778,'Elenco CC'!$A$2:$B$447,2,FALSE)</f>
        <v>TRAMBILENO</v>
      </c>
      <c r="D778" s="18">
        <v>581</v>
      </c>
      <c r="E778" s="67" t="str">
        <f t="shared" si="12"/>
        <v>TRAMBILENO581</v>
      </c>
      <c r="F778" s="25">
        <v>12</v>
      </c>
      <c r="G778" s="18">
        <v>2</v>
      </c>
      <c r="H778" s="3"/>
      <c r="I778" s="2" t="s">
        <v>16</v>
      </c>
      <c r="J778" s="26" t="s">
        <v>16</v>
      </c>
      <c r="K778" s="2" t="s">
        <v>21</v>
      </c>
      <c r="L778" s="2" t="s">
        <v>16</v>
      </c>
      <c r="M778" s="2" t="s">
        <v>16</v>
      </c>
      <c r="N778" s="50" t="s">
        <v>16</v>
      </c>
      <c r="O778" s="19" t="s">
        <v>1192</v>
      </c>
      <c r="P778" s="20">
        <v>60634.17</v>
      </c>
      <c r="Q778" s="20">
        <v>4138282.1</v>
      </c>
      <c r="R778" s="3" t="s">
        <v>1193</v>
      </c>
    </row>
    <row r="779" spans="1:18" s="21" customFormat="1" ht="51" x14ac:dyDescent="0.25">
      <c r="A779" s="25">
        <v>224</v>
      </c>
      <c r="B779" s="18">
        <v>404</v>
      </c>
      <c r="C779" s="67" t="str">
        <f>VLOOKUP(B779,'Elenco CC'!$A$2:$B$447,2,FALSE)</f>
        <v>TRAMBILENO</v>
      </c>
      <c r="D779" s="18">
        <v>964</v>
      </c>
      <c r="E779" s="67" t="str">
        <f t="shared" si="12"/>
        <v>TRAMBILENO964</v>
      </c>
      <c r="F779" s="9"/>
      <c r="G779" s="18">
        <v>2</v>
      </c>
      <c r="H779" s="3"/>
      <c r="I779" s="2" t="s">
        <v>16</v>
      </c>
      <c r="J779" s="26" t="s">
        <v>16</v>
      </c>
      <c r="K779" s="2" t="s">
        <v>96</v>
      </c>
      <c r="L779" s="18">
        <v>1</v>
      </c>
      <c r="M779" s="2" t="s">
        <v>102</v>
      </c>
      <c r="N779" s="50">
        <v>666</v>
      </c>
      <c r="O779" s="19" t="s">
        <v>574</v>
      </c>
      <c r="P779" s="20">
        <v>1197.3499999999999</v>
      </c>
      <c r="Q779" s="20">
        <v>176010.45</v>
      </c>
      <c r="R779" s="3" t="s">
        <v>575</v>
      </c>
    </row>
    <row r="780" spans="1:18" s="21" customFormat="1" ht="51" x14ac:dyDescent="0.25">
      <c r="A780" s="25">
        <v>228</v>
      </c>
      <c r="B780" s="18">
        <v>404</v>
      </c>
      <c r="C780" s="67" t="str">
        <f>VLOOKUP(B780,'Elenco CC'!$A$2:$B$447,2,FALSE)</f>
        <v>TRAMBILENO</v>
      </c>
      <c r="D780" s="18">
        <v>986</v>
      </c>
      <c r="E780" s="67" t="str">
        <f t="shared" si="12"/>
        <v>TRAMBILENO986</v>
      </c>
      <c r="F780" s="9"/>
      <c r="G780" s="18">
        <v>2</v>
      </c>
      <c r="H780" s="3"/>
      <c r="I780" s="2" t="s">
        <v>16</v>
      </c>
      <c r="J780" s="26" t="s">
        <v>16</v>
      </c>
      <c r="K780" s="2" t="s">
        <v>54</v>
      </c>
      <c r="L780" s="18">
        <v>1</v>
      </c>
      <c r="M780" s="2" t="s">
        <v>105</v>
      </c>
      <c r="N780" s="50">
        <v>90</v>
      </c>
      <c r="O780" s="19" t="s">
        <v>582</v>
      </c>
      <c r="P780" s="20">
        <v>102.67</v>
      </c>
      <c r="Q780" s="20">
        <v>17248.560000000001</v>
      </c>
      <c r="R780" s="3" t="s">
        <v>583</v>
      </c>
    </row>
    <row r="781" spans="1:18" s="21" customFormat="1" ht="38.25" x14ac:dyDescent="0.25">
      <c r="A781" s="25">
        <v>212</v>
      </c>
      <c r="B781" s="18">
        <v>404</v>
      </c>
      <c r="C781" s="67" t="str">
        <f>VLOOKUP(B781,'Elenco CC'!$A$2:$B$447,2,FALSE)</f>
        <v>TRAMBILENO</v>
      </c>
      <c r="D781" s="18">
        <v>969</v>
      </c>
      <c r="E781" s="67" t="str">
        <f t="shared" si="12"/>
        <v>TRAMBILENO969</v>
      </c>
      <c r="F781" s="25">
        <v>1</v>
      </c>
      <c r="G781" s="18">
        <v>2</v>
      </c>
      <c r="H781" s="3"/>
      <c r="I781" s="2" t="s">
        <v>16</v>
      </c>
      <c r="J781" s="26" t="s">
        <v>16</v>
      </c>
      <c r="K781" s="2" t="s">
        <v>54</v>
      </c>
      <c r="L781" s="18">
        <v>1</v>
      </c>
      <c r="M781" s="2" t="s">
        <v>94</v>
      </c>
      <c r="N781" s="50">
        <v>80</v>
      </c>
      <c r="O781" s="19" t="s">
        <v>557</v>
      </c>
      <c r="P781" s="20">
        <v>92.55</v>
      </c>
      <c r="Q781" s="20"/>
      <c r="R781" s="3" t="s">
        <v>558</v>
      </c>
    </row>
    <row r="782" spans="1:18" s="21" customFormat="1" ht="51" x14ac:dyDescent="0.25">
      <c r="A782" s="25">
        <v>213</v>
      </c>
      <c r="B782" s="18">
        <v>404</v>
      </c>
      <c r="C782" s="67" t="str">
        <f>VLOOKUP(B782,'Elenco CC'!$A$2:$B$447,2,FALSE)</f>
        <v>TRAMBILENO</v>
      </c>
      <c r="D782" s="18">
        <v>969</v>
      </c>
      <c r="E782" s="67" t="str">
        <f t="shared" si="12"/>
        <v>TRAMBILENO969</v>
      </c>
      <c r="F782" s="25">
        <v>2</v>
      </c>
      <c r="G782" s="18">
        <v>2</v>
      </c>
      <c r="H782" s="3"/>
      <c r="I782" s="2" t="s">
        <v>16</v>
      </c>
      <c r="J782" s="26" t="s">
        <v>16</v>
      </c>
      <c r="K782" s="2" t="s">
        <v>54</v>
      </c>
      <c r="L782" s="18">
        <v>1</v>
      </c>
      <c r="M782" s="2" t="s">
        <v>75</v>
      </c>
      <c r="N782" s="50">
        <v>50</v>
      </c>
      <c r="O782" s="19" t="s">
        <v>559</v>
      </c>
      <c r="P782" s="20">
        <v>62.18</v>
      </c>
      <c r="Q782" s="20">
        <v>10446.24</v>
      </c>
      <c r="R782" s="3" t="s">
        <v>560</v>
      </c>
    </row>
    <row r="783" spans="1:18" s="21" customFormat="1" ht="51" x14ac:dyDescent="0.25">
      <c r="A783" s="25">
        <v>214</v>
      </c>
      <c r="B783" s="18">
        <v>404</v>
      </c>
      <c r="C783" s="67" t="str">
        <f>VLOOKUP(B783,'Elenco CC'!$A$2:$B$447,2,FALSE)</f>
        <v>TRAMBILENO</v>
      </c>
      <c r="D783" s="18">
        <v>969</v>
      </c>
      <c r="E783" s="67" t="str">
        <f t="shared" si="12"/>
        <v>TRAMBILENO969</v>
      </c>
      <c r="F783" s="25">
        <v>3</v>
      </c>
      <c r="G783" s="18">
        <v>2</v>
      </c>
      <c r="H783" s="3"/>
      <c r="I783" s="2" t="s">
        <v>16</v>
      </c>
      <c r="J783" s="26" t="s">
        <v>16</v>
      </c>
      <c r="K783" s="2" t="s">
        <v>54</v>
      </c>
      <c r="L783" s="18">
        <v>1</v>
      </c>
      <c r="M783" s="2" t="s">
        <v>95</v>
      </c>
      <c r="N783" s="50">
        <v>97</v>
      </c>
      <c r="O783" s="19" t="s">
        <v>561</v>
      </c>
      <c r="P783" s="20">
        <v>105.56</v>
      </c>
      <c r="Q783" s="20">
        <v>17734.080000000002</v>
      </c>
      <c r="R783" s="3" t="s">
        <v>560</v>
      </c>
    </row>
    <row r="784" spans="1:18" s="21" customFormat="1" ht="51" x14ac:dyDescent="0.25">
      <c r="A784" s="25">
        <v>215</v>
      </c>
      <c r="B784" s="18">
        <v>404</v>
      </c>
      <c r="C784" s="67" t="str">
        <f>VLOOKUP(B784,'Elenco CC'!$A$2:$B$447,2,FALSE)</f>
        <v>TRAMBILENO</v>
      </c>
      <c r="D784" s="18">
        <v>969</v>
      </c>
      <c r="E784" s="67" t="str">
        <f t="shared" si="12"/>
        <v>TRAMBILENO969</v>
      </c>
      <c r="F784" s="25">
        <v>4</v>
      </c>
      <c r="G784" s="18">
        <v>2</v>
      </c>
      <c r="H784" s="3"/>
      <c r="I784" s="2" t="s">
        <v>16</v>
      </c>
      <c r="J784" s="26" t="s">
        <v>16</v>
      </c>
      <c r="K784" s="2" t="s">
        <v>96</v>
      </c>
      <c r="L784" s="18">
        <v>1</v>
      </c>
      <c r="M784" s="2" t="s">
        <v>97</v>
      </c>
      <c r="N784" s="50">
        <v>129</v>
      </c>
      <c r="O784" s="19" t="s">
        <v>562</v>
      </c>
      <c r="P784" s="20">
        <v>249.45</v>
      </c>
      <c r="Q784" s="20">
        <v>36669.15</v>
      </c>
      <c r="R784" s="3" t="s">
        <v>560</v>
      </c>
    </row>
    <row r="785" spans="1:18" s="21" customFormat="1" ht="51" x14ac:dyDescent="0.25">
      <c r="A785" s="25">
        <v>216</v>
      </c>
      <c r="B785" s="18">
        <v>404</v>
      </c>
      <c r="C785" s="67" t="str">
        <f>VLOOKUP(B785,'Elenco CC'!$A$2:$B$447,2,FALSE)</f>
        <v>TRAMBILENO</v>
      </c>
      <c r="D785" s="18">
        <v>969</v>
      </c>
      <c r="E785" s="67" t="str">
        <f t="shared" si="12"/>
        <v>TRAMBILENO969</v>
      </c>
      <c r="F785" s="25">
        <v>5</v>
      </c>
      <c r="G785" s="18">
        <v>2</v>
      </c>
      <c r="H785" s="3"/>
      <c r="I785" s="2" t="s">
        <v>16</v>
      </c>
      <c r="J785" s="26" t="s">
        <v>16</v>
      </c>
      <c r="K785" s="2" t="s">
        <v>54</v>
      </c>
      <c r="L785" s="18">
        <v>1</v>
      </c>
      <c r="M785" s="2" t="s">
        <v>81</v>
      </c>
      <c r="N785" s="50">
        <v>21</v>
      </c>
      <c r="O785" s="19" t="s">
        <v>563</v>
      </c>
      <c r="P785" s="20">
        <v>24.58</v>
      </c>
      <c r="Q785" s="20">
        <v>4129.4399999999996</v>
      </c>
      <c r="R785" s="3" t="s">
        <v>560</v>
      </c>
    </row>
    <row r="786" spans="1:18" s="21" customFormat="1" ht="51" x14ac:dyDescent="0.25">
      <c r="A786" s="25">
        <v>217</v>
      </c>
      <c r="B786" s="18">
        <v>404</v>
      </c>
      <c r="C786" s="67" t="str">
        <f>VLOOKUP(B786,'Elenco CC'!$A$2:$B$447,2,FALSE)</f>
        <v>TRAMBILENO</v>
      </c>
      <c r="D786" s="18">
        <v>969</v>
      </c>
      <c r="E786" s="67" t="str">
        <f t="shared" si="12"/>
        <v>TRAMBILENO969</v>
      </c>
      <c r="F786" s="25">
        <v>6</v>
      </c>
      <c r="G786" s="18">
        <v>2</v>
      </c>
      <c r="H786" s="3"/>
      <c r="I786" s="2" t="s">
        <v>16</v>
      </c>
      <c r="J786" s="26" t="s">
        <v>16</v>
      </c>
      <c r="K786" s="2" t="s">
        <v>96</v>
      </c>
      <c r="L786" s="18">
        <v>1</v>
      </c>
      <c r="M786" s="2" t="s">
        <v>62</v>
      </c>
      <c r="N786" s="50">
        <v>167</v>
      </c>
      <c r="O786" s="19" t="s">
        <v>564</v>
      </c>
      <c r="P786" s="20">
        <v>303.68</v>
      </c>
      <c r="Q786" s="20">
        <v>44640.959999999999</v>
      </c>
      <c r="R786" s="3" t="s">
        <v>565</v>
      </c>
    </row>
    <row r="787" spans="1:18" s="21" customFormat="1" ht="51" x14ac:dyDescent="0.25">
      <c r="A787" s="25">
        <v>218</v>
      </c>
      <c r="B787" s="18">
        <v>404</v>
      </c>
      <c r="C787" s="67" t="str">
        <f>VLOOKUP(B787,'Elenco CC'!$A$2:$B$447,2,FALSE)</f>
        <v>TRAMBILENO</v>
      </c>
      <c r="D787" s="18">
        <v>969</v>
      </c>
      <c r="E787" s="67" t="str">
        <f t="shared" si="12"/>
        <v>TRAMBILENO969</v>
      </c>
      <c r="F787" s="25">
        <v>7</v>
      </c>
      <c r="G787" s="18">
        <v>2</v>
      </c>
      <c r="H787" s="3"/>
      <c r="I787" s="2" t="s">
        <v>16</v>
      </c>
      <c r="J787" s="26" t="s">
        <v>16</v>
      </c>
      <c r="K787" s="2" t="s">
        <v>96</v>
      </c>
      <c r="L787" s="18">
        <v>1</v>
      </c>
      <c r="M787" s="2" t="s">
        <v>98</v>
      </c>
      <c r="N787" s="50">
        <v>185</v>
      </c>
      <c r="O787" s="19" t="s">
        <v>566</v>
      </c>
      <c r="P787" s="20">
        <v>340.55</v>
      </c>
      <c r="Q787" s="20">
        <v>50060.85</v>
      </c>
      <c r="R787" s="3" t="s">
        <v>565</v>
      </c>
    </row>
    <row r="788" spans="1:18" s="21" customFormat="1" ht="51" x14ac:dyDescent="0.25">
      <c r="A788" s="25">
        <v>219</v>
      </c>
      <c r="B788" s="18">
        <v>404</v>
      </c>
      <c r="C788" s="67" t="str">
        <f>VLOOKUP(B788,'Elenco CC'!$A$2:$B$447,2,FALSE)</f>
        <v>TRAMBILENO</v>
      </c>
      <c r="D788" s="18">
        <v>969</v>
      </c>
      <c r="E788" s="67" t="str">
        <f t="shared" si="12"/>
        <v>TRAMBILENO969</v>
      </c>
      <c r="F788" s="25">
        <v>8</v>
      </c>
      <c r="G788" s="18">
        <v>2</v>
      </c>
      <c r="H788" s="3"/>
      <c r="I788" s="2" t="s">
        <v>16</v>
      </c>
      <c r="J788" s="26" t="s">
        <v>16</v>
      </c>
      <c r="K788" s="2" t="s">
        <v>96</v>
      </c>
      <c r="L788" s="18">
        <v>1</v>
      </c>
      <c r="M788" s="2" t="s">
        <v>100</v>
      </c>
      <c r="N788" s="50">
        <v>167</v>
      </c>
      <c r="O788" s="19" t="s">
        <v>567</v>
      </c>
      <c r="P788" s="20">
        <v>305.85000000000002</v>
      </c>
      <c r="Q788" s="20">
        <v>44959.95</v>
      </c>
      <c r="R788" s="3" t="s">
        <v>568</v>
      </c>
    </row>
    <row r="789" spans="1:18" s="21" customFormat="1" ht="51" x14ac:dyDescent="0.25">
      <c r="A789" s="25">
        <v>220</v>
      </c>
      <c r="B789" s="18">
        <v>404</v>
      </c>
      <c r="C789" s="67" t="str">
        <f>VLOOKUP(B789,'Elenco CC'!$A$2:$B$447,2,FALSE)</f>
        <v>TRAMBILENO</v>
      </c>
      <c r="D789" s="18">
        <v>969</v>
      </c>
      <c r="E789" s="67" t="str">
        <f t="shared" si="12"/>
        <v>TRAMBILENO969</v>
      </c>
      <c r="F789" s="25">
        <v>9</v>
      </c>
      <c r="G789" s="18">
        <v>2</v>
      </c>
      <c r="H789" s="3"/>
      <c r="I789" s="2" t="s">
        <v>16</v>
      </c>
      <c r="J789" s="26" t="s">
        <v>16</v>
      </c>
      <c r="K789" s="2" t="s">
        <v>96</v>
      </c>
      <c r="L789" s="18">
        <v>1</v>
      </c>
      <c r="M789" s="2" t="s">
        <v>98</v>
      </c>
      <c r="N789" s="50">
        <v>187</v>
      </c>
      <c r="O789" s="19" t="s">
        <v>566</v>
      </c>
      <c r="P789" s="20">
        <v>340.55</v>
      </c>
      <c r="Q789" s="20">
        <v>50060.85</v>
      </c>
      <c r="R789" s="3" t="s">
        <v>568</v>
      </c>
    </row>
    <row r="790" spans="1:18" s="21" customFormat="1" ht="51" x14ac:dyDescent="0.25">
      <c r="A790" s="25">
        <v>221</v>
      </c>
      <c r="B790" s="18">
        <v>404</v>
      </c>
      <c r="C790" s="67" t="str">
        <f>VLOOKUP(B790,'Elenco CC'!$A$2:$B$447,2,FALSE)</f>
        <v>TRAMBILENO</v>
      </c>
      <c r="D790" s="18">
        <v>969</v>
      </c>
      <c r="E790" s="67" t="str">
        <f t="shared" si="12"/>
        <v>TRAMBILENO969</v>
      </c>
      <c r="F790" s="25">
        <v>10</v>
      </c>
      <c r="G790" s="18">
        <v>2</v>
      </c>
      <c r="H790" s="3"/>
      <c r="I790" s="2" t="s">
        <v>16</v>
      </c>
      <c r="J790" s="26" t="s">
        <v>16</v>
      </c>
      <c r="K790" s="22" t="s">
        <v>23</v>
      </c>
      <c r="L790" s="18">
        <v>1</v>
      </c>
      <c r="M790" s="2" t="s">
        <v>61</v>
      </c>
      <c r="N790" s="50">
        <v>167</v>
      </c>
      <c r="O790" s="19" t="s">
        <v>569</v>
      </c>
      <c r="P790" s="20">
        <v>1174.94</v>
      </c>
      <c r="Q790" s="20">
        <v>98694.96</v>
      </c>
      <c r="R790" s="3" t="s">
        <v>570</v>
      </c>
    </row>
    <row r="791" spans="1:18" s="21" customFormat="1" ht="51" x14ac:dyDescent="0.25">
      <c r="A791" s="25">
        <v>222</v>
      </c>
      <c r="B791" s="18">
        <v>404</v>
      </c>
      <c r="C791" s="67" t="str">
        <f>VLOOKUP(B791,'Elenco CC'!$A$2:$B$447,2,FALSE)</f>
        <v>TRAMBILENO</v>
      </c>
      <c r="D791" s="18">
        <v>969</v>
      </c>
      <c r="E791" s="67" t="str">
        <f t="shared" si="12"/>
        <v>TRAMBILENO969</v>
      </c>
      <c r="F791" s="25">
        <v>11</v>
      </c>
      <c r="G791" s="18">
        <v>2</v>
      </c>
      <c r="H791" s="3"/>
      <c r="I791" s="2" t="s">
        <v>16</v>
      </c>
      <c r="J791" s="26" t="s">
        <v>16</v>
      </c>
      <c r="K791" s="2" t="s">
        <v>54</v>
      </c>
      <c r="L791" s="18">
        <v>1</v>
      </c>
      <c r="M791" s="2" t="s">
        <v>101</v>
      </c>
      <c r="N791" s="50">
        <v>125</v>
      </c>
      <c r="O791" s="19" t="s">
        <v>571</v>
      </c>
      <c r="P791" s="20">
        <v>173.53</v>
      </c>
      <c r="Q791" s="20">
        <v>29153.040000000001</v>
      </c>
      <c r="R791" s="3" t="s">
        <v>570</v>
      </c>
    </row>
    <row r="792" spans="1:18" s="21" customFormat="1" ht="51" x14ac:dyDescent="0.25">
      <c r="A792" s="25">
        <v>223</v>
      </c>
      <c r="B792" s="18">
        <v>404</v>
      </c>
      <c r="C792" s="67" t="str">
        <f>VLOOKUP(B792,'Elenco CC'!$A$2:$B$447,2,FALSE)</f>
        <v>TRAMBILENO</v>
      </c>
      <c r="D792" s="18">
        <v>969</v>
      </c>
      <c r="E792" s="67" t="str">
        <f t="shared" si="12"/>
        <v>TRAMBILENO969</v>
      </c>
      <c r="F792" s="25">
        <v>12</v>
      </c>
      <c r="G792" s="18">
        <v>2</v>
      </c>
      <c r="H792" s="3"/>
      <c r="I792" s="2" t="s">
        <v>16</v>
      </c>
      <c r="J792" s="26" t="s">
        <v>16</v>
      </c>
      <c r="K792" s="2" t="s">
        <v>47</v>
      </c>
      <c r="L792" s="18">
        <v>3</v>
      </c>
      <c r="M792" s="2" t="s">
        <v>50</v>
      </c>
      <c r="N792" s="50">
        <v>94</v>
      </c>
      <c r="O792" s="19" t="s">
        <v>572</v>
      </c>
      <c r="P792" s="20">
        <v>216.91</v>
      </c>
      <c r="Q792" s="20">
        <v>36440.879999999997</v>
      </c>
      <c r="R792" s="3" t="s">
        <v>573</v>
      </c>
    </row>
    <row r="793" spans="1:18" s="21" customFormat="1" ht="51" x14ac:dyDescent="0.25">
      <c r="A793" s="25">
        <v>225</v>
      </c>
      <c r="B793" s="18">
        <v>404</v>
      </c>
      <c r="C793" s="67" t="str">
        <f>VLOOKUP(B793,'Elenco CC'!$A$2:$B$447,2,FALSE)</f>
        <v>TRAMBILENO</v>
      </c>
      <c r="D793" s="18">
        <v>966</v>
      </c>
      <c r="E793" s="67" t="str">
        <f t="shared" si="12"/>
        <v>TRAMBILENO966</v>
      </c>
      <c r="F793" s="9"/>
      <c r="G793" s="18">
        <v>2</v>
      </c>
      <c r="H793" s="3"/>
      <c r="I793" s="2" t="s">
        <v>16</v>
      </c>
      <c r="J793" s="26" t="s">
        <v>16</v>
      </c>
      <c r="K793" s="2" t="s">
        <v>96</v>
      </c>
      <c r="L793" s="18">
        <v>1</v>
      </c>
      <c r="M793" s="22" t="s">
        <v>103</v>
      </c>
      <c r="N793" s="50">
        <v>1813</v>
      </c>
      <c r="O793" s="19" t="s">
        <v>576</v>
      </c>
      <c r="P793" s="20">
        <v>3158.24</v>
      </c>
      <c r="Q793" s="20">
        <v>464261.28</v>
      </c>
      <c r="R793" s="3" t="s">
        <v>577</v>
      </c>
    </row>
    <row r="794" spans="1:18" s="21" customFormat="1" ht="51" x14ac:dyDescent="0.25">
      <c r="A794" s="25">
        <v>226</v>
      </c>
      <c r="B794" s="18">
        <v>404</v>
      </c>
      <c r="C794" s="67" t="str">
        <f>VLOOKUP(B794,'Elenco CC'!$A$2:$B$447,2,FALSE)</f>
        <v>TRAMBILENO</v>
      </c>
      <c r="D794" s="18">
        <v>965</v>
      </c>
      <c r="E794" s="67" t="str">
        <f t="shared" si="12"/>
        <v>TRAMBILENO965</v>
      </c>
      <c r="F794" s="9"/>
      <c r="G794" s="18">
        <v>2</v>
      </c>
      <c r="H794" s="3"/>
      <c r="I794" s="2" t="s">
        <v>16</v>
      </c>
      <c r="J794" s="26" t="s">
        <v>16</v>
      </c>
      <c r="K794" s="2" t="s">
        <v>54</v>
      </c>
      <c r="L794" s="18">
        <v>1</v>
      </c>
      <c r="M794" s="2" t="s">
        <v>104</v>
      </c>
      <c r="N794" s="50">
        <v>92</v>
      </c>
      <c r="O794" s="19" t="s">
        <v>578</v>
      </c>
      <c r="P794" s="20">
        <v>117.13</v>
      </c>
      <c r="Q794" s="20">
        <v>19677.84</v>
      </c>
      <c r="R794" s="3" t="s">
        <v>579</v>
      </c>
    </row>
    <row r="795" spans="1:18" s="21" customFormat="1" ht="51" x14ac:dyDescent="0.25">
      <c r="A795" s="25">
        <v>227</v>
      </c>
      <c r="B795" s="18">
        <v>404</v>
      </c>
      <c r="C795" s="67" t="str">
        <f>VLOOKUP(B795,'Elenco CC'!$A$2:$B$447,2,FALSE)</f>
        <v>TRAMBILENO</v>
      </c>
      <c r="D795" s="18">
        <v>985</v>
      </c>
      <c r="E795" s="67" t="str">
        <f t="shared" si="12"/>
        <v>TRAMBILENO985</v>
      </c>
      <c r="F795" s="9"/>
      <c r="G795" s="18">
        <v>2</v>
      </c>
      <c r="H795" s="3"/>
      <c r="I795" s="2" t="s">
        <v>16</v>
      </c>
      <c r="J795" s="26" t="s">
        <v>16</v>
      </c>
      <c r="K795" s="2" t="s">
        <v>54</v>
      </c>
      <c r="L795" s="18">
        <v>1</v>
      </c>
      <c r="M795" s="2" t="s">
        <v>82</v>
      </c>
      <c r="N795" s="50">
        <v>28</v>
      </c>
      <c r="O795" s="19" t="s">
        <v>580</v>
      </c>
      <c r="P795" s="20">
        <v>28.92</v>
      </c>
      <c r="Q795" s="20">
        <v>4858.5600000000004</v>
      </c>
      <c r="R795" s="3" t="s">
        <v>581</v>
      </c>
    </row>
    <row r="796" spans="1:18" s="21" customFormat="1" ht="51" x14ac:dyDescent="0.25">
      <c r="A796" s="25">
        <v>229</v>
      </c>
      <c r="B796" s="18">
        <v>404</v>
      </c>
      <c r="C796" s="67" t="str">
        <f>VLOOKUP(B796,'Elenco CC'!$A$2:$B$447,2,FALSE)</f>
        <v>TRAMBILENO</v>
      </c>
      <c r="D796" s="18">
        <v>970</v>
      </c>
      <c r="E796" s="67" t="str">
        <f t="shared" si="12"/>
        <v>TRAMBILENO970</v>
      </c>
      <c r="F796" s="9"/>
      <c r="G796" s="18">
        <v>2</v>
      </c>
      <c r="H796" s="2" t="s">
        <v>106</v>
      </c>
      <c r="I796" s="2" t="s">
        <v>16</v>
      </c>
      <c r="J796" s="26" t="s">
        <v>16</v>
      </c>
      <c r="K796" s="2" t="s">
        <v>20</v>
      </c>
      <c r="L796" s="2" t="s">
        <v>16</v>
      </c>
      <c r="M796" s="2" t="s">
        <v>16</v>
      </c>
      <c r="N796" s="50" t="s">
        <v>16</v>
      </c>
      <c r="O796" s="19" t="s">
        <v>584</v>
      </c>
      <c r="P796" s="20">
        <v>2770</v>
      </c>
      <c r="Q796" s="20">
        <v>189052.5</v>
      </c>
      <c r="R796" s="3" t="s">
        <v>585</v>
      </c>
    </row>
    <row r="797" spans="1:18" s="21" customFormat="1" ht="51" x14ac:dyDescent="0.25">
      <c r="A797" s="25">
        <v>230</v>
      </c>
      <c r="B797" s="18">
        <v>404</v>
      </c>
      <c r="C797" s="67" t="str">
        <f>VLOOKUP(B797,'Elenco CC'!$A$2:$B$447,2,FALSE)</f>
        <v>TRAMBILENO</v>
      </c>
      <c r="D797" s="18">
        <v>967</v>
      </c>
      <c r="E797" s="67" t="str">
        <f t="shared" si="12"/>
        <v>TRAMBILENO967</v>
      </c>
      <c r="F797" s="25">
        <v>1</v>
      </c>
      <c r="G797" s="18">
        <v>2</v>
      </c>
      <c r="H797" s="3"/>
      <c r="I797" s="2" t="s">
        <v>16</v>
      </c>
      <c r="J797" s="26" t="s">
        <v>16</v>
      </c>
      <c r="K797" s="2" t="s">
        <v>17</v>
      </c>
      <c r="L797" s="18">
        <v>1</v>
      </c>
      <c r="M797" s="2" t="s">
        <v>77</v>
      </c>
      <c r="N797" s="50">
        <v>80</v>
      </c>
      <c r="O797" s="19" t="s">
        <v>586</v>
      </c>
      <c r="P797" s="20">
        <v>115.69</v>
      </c>
      <c r="Q797" s="20">
        <v>19435.919999999998</v>
      </c>
      <c r="R797" s="3" t="s">
        <v>587</v>
      </c>
    </row>
    <row r="798" spans="1:18" s="21" customFormat="1" ht="25.5" x14ac:dyDescent="0.25">
      <c r="A798" s="25">
        <v>231</v>
      </c>
      <c r="B798" s="18">
        <v>404</v>
      </c>
      <c r="C798" s="67" t="str">
        <f>VLOOKUP(B798,'Elenco CC'!$A$2:$B$447,2,FALSE)</f>
        <v>TRAMBILENO</v>
      </c>
      <c r="D798" s="18">
        <v>972</v>
      </c>
      <c r="E798" s="67" t="str">
        <f t="shared" si="12"/>
        <v>TRAMBILENO972</v>
      </c>
      <c r="F798" s="25">
        <v>1</v>
      </c>
      <c r="G798" s="18">
        <v>2</v>
      </c>
      <c r="H798" s="3"/>
      <c r="I798" s="2" t="s">
        <v>16</v>
      </c>
      <c r="J798" s="26" t="s">
        <v>16</v>
      </c>
      <c r="K798" s="2" t="s">
        <v>34</v>
      </c>
      <c r="L798" s="2" t="s">
        <v>16</v>
      </c>
      <c r="M798" s="2" t="s">
        <v>16</v>
      </c>
      <c r="N798" s="50" t="s">
        <v>16</v>
      </c>
      <c r="O798" s="22" t="s">
        <v>35</v>
      </c>
      <c r="P798" s="23">
        <v>0</v>
      </c>
      <c r="Q798" s="23"/>
      <c r="R798" s="22" t="s">
        <v>107</v>
      </c>
    </row>
    <row r="799" spans="1:18" s="21" customFormat="1" ht="51" x14ac:dyDescent="0.25">
      <c r="A799" s="25">
        <v>232</v>
      </c>
      <c r="B799" s="18">
        <v>404</v>
      </c>
      <c r="C799" s="67" t="str">
        <f>VLOOKUP(B799,'Elenco CC'!$A$2:$B$447,2,FALSE)</f>
        <v>TRAMBILENO</v>
      </c>
      <c r="D799" s="18">
        <v>968</v>
      </c>
      <c r="E799" s="67" t="str">
        <f t="shared" si="12"/>
        <v>TRAMBILENO968</v>
      </c>
      <c r="F799" s="25">
        <v>1</v>
      </c>
      <c r="G799" s="18">
        <v>2</v>
      </c>
      <c r="H799" s="3"/>
      <c r="I799" s="2" t="s">
        <v>16</v>
      </c>
      <c r="J799" s="26" t="s">
        <v>16</v>
      </c>
      <c r="K799" s="2" t="s">
        <v>21</v>
      </c>
      <c r="L799" s="2" t="s">
        <v>16</v>
      </c>
      <c r="M799" s="2" t="s">
        <v>16</v>
      </c>
      <c r="N799" s="50" t="s">
        <v>16</v>
      </c>
      <c r="O799" s="19" t="s">
        <v>588</v>
      </c>
      <c r="P799" s="20">
        <v>292.06</v>
      </c>
      <c r="Q799" s="20">
        <v>19933.099999999999</v>
      </c>
      <c r="R799" s="3" t="s">
        <v>589</v>
      </c>
    </row>
    <row r="800" spans="1:18" s="21" customFormat="1" ht="25.5" x14ac:dyDescent="0.25">
      <c r="A800" s="25">
        <v>233</v>
      </c>
      <c r="B800" s="18">
        <v>404</v>
      </c>
      <c r="C800" s="67" t="str">
        <f>VLOOKUP(B800,'Elenco CC'!$A$2:$B$447,2,FALSE)</f>
        <v>TRAMBILENO</v>
      </c>
      <c r="D800" s="18">
        <v>973</v>
      </c>
      <c r="E800" s="67" t="str">
        <f t="shared" si="12"/>
        <v>TRAMBILENO973</v>
      </c>
      <c r="F800" s="25">
        <v>1</v>
      </c>
      <c r="G800" s="18">
        <v>2</v>
      </c>
      <c r="H800" s="3"/>
      <c r="I800" s="2" t="s">
        <v>16</v>
      </c>
      <c r="J800" s="26" t="s">
        <v>16</v>
      </c>
      <c r="K800" s="2" t="s">
        <v>34</v>
      </c>
      <c r="L800" s="2" t="s">
        <v>16</v>
      </c>
      <c r="M800" s="2" t="s">
        <v>16</v>
      </c>
      <c r="N800" s="50" t="s">
        <v>16</v>
      </c>
      <c r="O800" s="22" t="s">
        <v>35</v>
      </c>
      <c r="P800" s="23">
        <v>0</v>
      </c>
      <c r="Q800" s="23"/>
      <c r="R800" s="22" t="s">
        <v>108</v>
      </c>
    </row>
    <row r="801" spans="1:18" s="21" customFormat="1" x14ac:dyDescent="0.25">
      <c r="A801" s="25">
        <v>36</v>
      </c>
      <c r="B801" s="18">
        <v>406</v>
      </c>
      <c r="C801" s="67" t="str">
        <f>VLOOKUP(B801,'Elenco CC'!$A$2:$B$447,2,FALSE)</f>
        <v>TRENTO</v>
      </c>
      <c r="D801" s="2" t="s">
        <v>33</v>
      </c>
      <c r="E801" s="67" t="str">
        <f t="shared" si="12"/>
        <v>TRENTO2306/9</v>
      </c>
      <c r="F801" s="9"/>
      <c r="G801" s="3"/>
      <c r="H801" s="3"/>
      <c r="I801" s="2" t="s">
        <v>16</v>
      </c>
      <c r="J801" s="26" t="s">
        <v>16</v>
      </c>
      <c r="K801" s="2" t="s">
        <v>34</v>
      </c>
      <c r="L801" s="2" t="s">
        <v>16</v>
      </c>
      <c r="M801" s="2" t="s">
        <v>16</v>
      </c>
      <c r="N801" s="50" t="s">
        <v>16</v>
      </c>
      <c r="O801" s="22" t="s">
        <v>35</v>
      </c>
      <c r="P801" s="23"/>
      <c r="Q801" s="23"/>
      <c r="R801" s="22" t="s">
        <v>36</v>
      </c>
    </row>
    <row r="802" spans="1:18" s="21" customFormat="1" ht="25.5" x14ac:dyDescent="0.25">
      <c r="A802" s="25">
        <v>38</v>
      </c>
      <c r="B802" s="18">
        <v>406</v>
      </c>
      <c r="C802" s="67" t="str">
        <f>VLOOKUP(B802,'Elenco CC'!$A$2:$B$447,2,FALSE)</f>
        <v>TRENTO</v>
      </c>
      <c r="D802" s="18">
        <v>6258</v>
      </c>
      <c r="E802" s="67" t="str">
        <f t="shared" si="12"/>
        <v>TRENTO6258</v>
      </c>
      <c r="F802" s="9"/>
      <c r="G802" s="3"/>
      <c r="H802" s="3"/>
      <c r="I802" s="2" t="s">
        <v>16</v>
      </c>
      <c r="J802" s="26" t="s">
        <v>16</v>
      </c>
      <c r="K802" s="2" t="s">
        <v>34</v>
      </c>
      <c r="L802" s="2" t="s">
        <v>16</v>
      </c>
      <c r="M802" s="2" t="s">
        <v>16</v>
      </c>
      <c r="N802" s="50" t="s">
        <v>16</v>
      </c>
      <c r="O802" s="22" t="s">
        <v>35</v>
      </c>
      <c r="P802" s="23"/>
      <c r="Q802" s="23"/>
      <c r="R802" s="3" t="s">
        <v>302</v>
      </c>
    </row>
    <row r="803" spans="1:18" s="21" customFormat="1" ht="63.75" x14ac:dyDescent="0.25">
      <c r="A803" s="25">
        <v>43</v>
      </c>
      <c r="B803" s="18">
        <v>406</v>
      </c>
      <c r="C803" s="67" t="str">
        <f>VLOOKUP(B803,'Elenco CC'!$A$2:$B$447,2,FALSE)</f>
        <v>TRENTO</v>
      </c>
      <c r="D803" s="18">
        <v>6257</v>
      </c>
      <c r="E803" s="67" t="str">
        <f t="shared" si="12"/>
        <v>TRENTO6257</v>
      </c>
      <c r="F803" s="25">
        <v>1</v>
      </c>
      <c r="G803" s="18">
        <v>21</v>
      </c>
      <c r="H803" s="3"/>
      <c r="I803" s="18">
        <v>1</v>
      </c>
      <c r="J803" s="26" t="s">
        <v>16</v>
      </c>
      <c r="K803" s="2" t="s">
        <v>27</v>
      </c>
      <c r="L803" s="2" t="s">
        <v>16</v>
      </c>
      <c r="M803" s="2" t="s">
        <v>16</v>
      </c>
      <c r="N803" s="50" t="s">
        <v>16</v>
      </c>
      <c r="O803" s="19" t="s">
        <v>308</v>
      </c>
      <c r="P803" s="20">
        <v>29690.23</v>
      </c>
      <c r="Q803" s="20">
        <v>2026358.2</v>
      </c>
      <c r="R803" s="3" t="s">
        <v>309</v>
      </c>
    </row>
    <row r="804" spans="1:18" s="21" customFormat="1" ht="63.75" x14ac:dyDescent="0.25">
      <c r="A804" s="25">
        <v>44</v>
      </c>
      <c r="B804" s="18">
        <v>406</v>
      </c>
      <c r="C804" s="67" t="str">
        <f>VLOOKUP(B804,'Elenco CC'!$A$2:$B$447,2,FALSE)</f>
        <v>TRENTO</v>
      </c>
      <c r="D804" s="18">
        <v>6257</v>
      </c>
      <c r="E804" s="67" t="str">
        <f t="shared" si="12"/>
        <v>TRENTO6257</v>
      </c>
      <c r="F804" s="25">
        <v>2</v>
      </c>
      <c r="G804" s="18">
        <v>21</v>
      </c>
      <c r="H804" s="3"/>
      <c r="I804" s="18">
        <v>1</v>
      </c>
      <c r="J804" s="26" t="s">
        <v>16</v>
      </c>
      <c r="K804" s="2" t="s">
        <v>27</v>
      </c>
      <c r="L804" s="2" t="s">
        <v>16</v>
      </c>
      <c r="M804" s="2" t="s">
        <v>16</v>
      </c>
      <c r="N804" s="50" t="s">
        <v>16</v>
      </c>
      <c r="O804" s="19" t="s">
        <v>310</v>
      </c>
      <c r="P804" s="20">
        <v>10280.73</v>
      </c>
      <c r="Q804" s="20">
        <v>701659.82</v>
      </c>
      <c r="R804" s="3" t="s">
        <v>311</v>
      </c>
    </row>
    <row r="805" spans="1:18" s="21" customFormat="1" ht="63.75" x14ac:dyDescent="0.25">
      <c r="A805" s="25">
        <v>45</v>
      </c>
      <c r="B805" s="18">
        <v>406</v>
      </c>
      <c r="C805" s="67" t="str">
        <f>VLOOKUP(B805,'Elenco CC'!$A$2:$B$447,2,FALSE)</f>
        <v>TRENTO</v>
      </c>
      <c r="D805" s="18">
        <v>6257</v>
      </c>
      <c r="E805" s="67" t="str">
        <f t="shared" si="12"/>
        <v>TRENTO6257</v>
      </c>
      <c r="F805" s="25">
        <v>3</v>
      </c>
      <c r="G805" s="18">
        <v>21</v>
      </c>
      <c r="H805" s="3"/>
      <c r="I805" s="18">
        <v>1</v>
      </c>
      <c r="J805" s="26" t="s">
        <v>16</v>
      </c>
      <c r="K805" s="2" t="s">
        <v>27</v>
      </c>
      <c r="L805" s="2" t="s">
        <v>16</v>
      </c>
      <c r="M805" s="2" t="s">
        <v>16</v>
      </c>
      <c r="N805" s="50" t="s">
        <v>16</v>
      </c>
      <c r="O805" s="19" t="s">
        <v>312</v>
      </c>
      <c r="P805" s="20">
        <v>20241.34</v>
      </c>
      <c r="Q805" s="20">
        <v>1381471.46</v>
      </c>
      <c r="R805" s="3" t="s">
        <v>313</v>
      </c>
    </row>
    <row r="806" spans="1:18" s="21" customFormat="1" ht="63.75" x14ac:dyDescent="0.25">
      <c r="A806" s="25">
        <v>46</v>
      </c>
      <c r="B806" s="18">
        <v>406</v>
      </c>
      <c r="C806" s="67" t="str">
        <f>VLOOKUP(B806,'Elenco CC'!$A$2:$B$447,2,FALSE)</f>
        <v>TRENTO</v>
      </c>
      <c r="D806" s="18">
        <v>6257</v>
      </c>
      <c r="E806" s="67" t="str">
        <f t="shared" si="12"/>
        <v>TRENTO6257</v>
      </c>
      <c r="F806" s="25">
        <v>4</v>
      </c>
      <c r="G806" s="18">
        <v>21</v>
      </c>
      <c r="H806" s="3"/>
      <c r="I806" s="18">
        <v>1</v>
      </c>
      <c r="J806" s="26" t="s">
        <v>16</v>
      </c>
      <c r="K806" s="2" t="s">
        <v>27</v>
      </c>
      <c r="L806" s="2" t="s">
        <v>16</v>
      </c>
      <c r="M806" s="2" t="s">
        <v>16</v>
      </c>
      <c r="N806" s="50" t="s">
        <v>16</v>
      </c>
      <c r="O806" s="19" t="s">
        <v>312</v>
      </c>
      <c r="P806" s="20">
        <v>20241.34</v>
      </c>
      <c r="Q806" s="20">
        <v>1381471.46</v>
      </c>
      <c r="R806" s="3" t="s">
        <v>314</v>
      </c>
    </row>
    <row r="807" spans="1:18" s="21" customFormat="1" ht="63.75" x14ac:dyDescent="0.25">
      <c r="A807" s="25">
        <v>47</v>
      </c>
      <c r="B807" s="18">
        <v>406</v>
      </c>
      <c r="C807" s="67" t="str">
        <f>VLOOKUP(B807,'Elenco CC'!$A$2:$B$447,2,FALSE)</f>
        <v>TRENTO</v>
      </c>
      <c r="D807" s="18">
        <v>6257</v>
      </c>
      <c r="E807" s="67" t="str">
        <f t="shared" si="12"/>
        <v>TRENTO6257</v>
      </c>
      <c r="F807" s="25">
        <v>5</v>
      </c>
      <c r="G807" s="18">
        <v>21</v>
      </c>
      <c r="H807" s="3"/>
      <c r="I807" s="18">
        <v>1</v>
      </c>
      <c r="J807" s="26" t="s">
        <v>16</v>
      </c>
      <c r="K807" s="2" t="s">
        <v>27</v>
      </c>
      <c r="L807" s="2" t="s">
        <v>16</v>
      </c>
      <c r="M807" s="2" t="s">
        <v>16</v>
      </c>
      <c r="N807" s="50" t="s">
        <v>16</v>
      </c>
      <c r="O807" s="19" t="s">
        <v>315</v>
      </c>
      <c r="P807" s="20">
        <v>13440.97</v>
      </c>
      <c r="Q807" s="20">
        <v>917346.2</v>
      </c>
      <c r="R807" s="3" t="s">
        <v>316</v>
      </c>
    </row>
    <row r="808" spans="1:18" s="21" customFormat="1" ht="51" x14ac:dyDescent="0.25">
      <c r="A808" s="25">
        <v>461</v>
      </c>
      <c r="B808" s="18">
        <v>406</v>
      </c>
      <c r="C808" s="67" t="str">
        <f>VLOOKUP(B808,'Elenco CC'!$A$2:$B$447,2,FALSE)</f>
        <v>TRENTO</v>
      </c>
      <c r="D808" s="18">
        <v>6195</v>
      </c>
      <c r="E808" s="67" t="str">
        <f t="shared" si="12"/>
        <v>TRENTO6195</v>
      </c>
      <c r="F808" s="25">
        <v>43</v>
      </c>
      <c r="G808" s="18">
        <v>71</v>
      </c>
      <c r="H808" s="18">
        <v>1</v>
      </c>
      <c r="I808" s="18">
        <v>2</v>
      </c>
      <c r="J808" s="26" t="s">
        <v>16</v>
      </c>
      <c r="K808" s="2" t="s">
        <v>27</v>
      </c>
      <c r="L808" s="2" t="s">
        <v>16</v>
      </c>
      <c r="M808" s="2" t="s">
        <v>16</v>
      </c>
      <c r="N808" s="50" t="s">
        <v>16</v>
      </c>
      <c r="O808" s="19" t="s">
        <v>1215</v>
      </c>
      <c r="P808" s="20">
        <v>2709.58</v>
      </c>
      <c r="Q808" s="20">
        <v>184928.84</v>
      </c>
      <c r="R808" s="3" t="s">
        <v>1216</v>
      </c>
    </row>
    <row r="809" spans="1:18" s="21" customFormat="1" ht="63.75" x14ac:dyDescent="0.25">
      <c r="A809" s="25">
        <v>462</v>
      </c>
      <c r="B809" s="18">
        <v>406</v>
      </c>
      <c r="C809" s="67" t="str">
        <f>VLOOKUP(B809,'Elenco CC'!$A$2:$B$447,2,FALSE)</f>
        <v>TRENTO</v>
      </c>
      <c r="D809" s="18">
        <v>6195</v>
      </c>
      <c r="E809" s="67" t="str">
        <f t="shared" si="12"/>
        <v>TRENTO6195</v>
      </c>
      <c r="F809" s="25">
        <v>44</v>
      </c>
      <c r="G809" s="18">
        <v>71</v>
      </c>
      <c r="H809" s="18">
        <v>1</v>
      </c>
      <c r="I809" s="18">
        <v>2</v>
      </c>
      <c r="J809" s="26" t="s">
        <v>16</v>
      </c>
      <c r="K809" s="2" t="s">
        <v>27</v>
      </c>
      <c r="L809" s="2" t="s">
        <v>16</v>
      </c>
      <c r="M809" s="2" t="s">
        <v>16</v>
      </c>
      <c r="N809" s="50" t="s">
        <v>16</v>
      </c>
      <c r="O809" s="19" t="s">
        <v>1217</v>
      </c>
      <c r="P809" s="20">
        <v>10001.99</v>
      </c>
      <c r="Q809" s="20">
        <v>682635.82</v>
      </c>
      <c r="R809" s="3" t="s">
        <v>1216</v>
      </c>
    </row>
    <row r="810" spans="1:18" s="21" customFormat="1" ht="51" x14ac:dyDescent="0.25">
      <c r="A810" s="25">
        <v>1</v>
      </c>
      <c r="B810" s="18">
        <v>406</v>
      </c>
      <c r="C810" s="67" t="str">
        <f>VLOOKUP(B810,'Elenco CC'!$A$2:$B$447,2,FALSE)</f>
        <v>TRENTO</v>
      </c>
      <c r="D810" s="18">
        <v>5510</v>
      </c>
      <c r="E810" s="67" t="str">
        <f t="shared" si="12"/>
        <v>TRENTO5510</v>
      </c>
      <c r="F810" s="25">
        <v>17</v>
      </c>
      <c r="G810" s="18">
        <v>65</v>
      </c>
      <c r="H810" s="18">
        <v>20</v>
      </c>
      <c r="I810" s="18">
        <v>1</v>
      </c>
      <c r="J810" s="26" t="s">
        <v>16</v>
      </c>
      <c r="K810" s="2" t="s">
        <v>17</v>
      </c>
      <c r="L810" s="18">
        <v>1</v>
      </c>
      <c r="M810" s="2" t="s">
        <v>18</v>
      </c>
      <c r="N810" s="50">
        <v>90</v>
      </c>
      <c r="O810" s="19" t="s">
        <v>248</v>
      </c>
      <c r="P810" s="20">
        <v>371.85</v>
      </c>
      <c r="Q810" s="20">
        <v>62470.8</v>
      </c>
      <c r="R810" s="3" t="s">
        <v>249</v>
      </c>
    </row>
    <row r="811" spans="1:18" s="21" customFormat="1" ht="51" x14ac:dyDescent="0.25">
      <c r="A811" s="25">
        <v>2</v>
      </c>
      <c r="B811" s="18">
        <v>406</v>
      </c>
      <c r="C811" s="67" t="str">
        <f>VLOOKUP(B811,'Elenco CC'!$A$2:$B$447,2,FALSE)</f>
        <v>TRENTO</v>
      </c>
      <c r="D811" s="18">
        <v>5510</v>
      </c>
      <c r="E811" s="67" t="str">
        <f t="shared" si="12"/>
        <v>TRENTO5510</v>
      </c>
      <c r="F811" s="25">
        <v>18</v>
      </c>
      <c r="G811" s="18">
        <v>65</v>
      </c>
      <c r="H811" s="18">
        <v>19</v>
      </c>
      <c r="I811" s="18">
        <v>1</v>
      </c>
      <c r="J811" s="26" t="s">
        <v>16</v>
      </c>
      <c r="K811" s="2" t="s">
        <v>17</v>
      </c>
      <c r="L811" s="18">
        <v>1</v>
      </c>
      <c r="M811" s="2" t="s">
        <v>19</v>
      </c>
      <c r="N811" s="50">
        <v>60</v>
      </c>
      <c r="O811" s="19" t="s">
        <v>250</v>
      </c>
      <c r="P811" s="20">
        <v>247.9</v>
      </c>
      <c r="Q811" s="20">
        <v>41647.199999999997</v>
      </c>
      <c r="R811" s="3" t="s">
        <v>251</v>
      </c>
    </row>
    <row r="812" spans="1:18" s="21" customFormat="1" ht="51" x14ac:dyDescent="0.25">
      <c r="A812" s="25">
        <v>7</v>
      </c>
      <c r="B812" s="18">
        <v>406</v>
      </c>
      <c r="C812" s="67" t="str">
        <f>VLOOKUP(B812,'Elenco CC'!$A$2:$B$447,2,FALSE)</f>
        <v>TRENTO</v>
      </c>
      <c r="D812" s="18">
        <v>5510</v>
      </c>
      <c r="E812" s="67" t="str">
        <f t="shared" si="12"/>
        <v>TRENTO5510</v>
      </c>
      <c r="F812" s="25">
        <v>95</v>
      </c>
      <c r="G812" s="18">
        <v>65</v>
      </c>
      <c r="H812" s="18">
        <v>43</v>
      </c>
      <c r="I812" s="18">
        <v>1</v>
      </c>
      <c r="J812" s="26" t="s">
        <v>16</v>
      </c>
      <c r="K812" s="22" t="s">
        <v>23</v>
      </c>
      <c r="L812" s="18">
        <v>2</v>
      </c>
      <c r="M812" s="2" t="s">
        <v>24</v>
      </c>
      <c r="N812" s="50">
        <v>107</v>
      </c>
      <c r="O812" s="19" t="s">
        <v>260</v>
      </c>
      <c r="P812" s="20">
        <v>1274.3599999999999</v>
      </c>
      <c r="Q812" s="20">
        <v>107046.24</v>
      </c>
      <c r="R812" s="3" t="s">
        <v>261</v>
      </c>
    </row>
    <row r="813" spans="1:18" s="21" customFormat="1" ht="51" x14ac:dyDescent="0.25">
      <c r="A813" s="25">
        <v>8</v>
      </c>
      <c r="B813" s="18">
        <v>406</v>
      </c>
      <c r="C813" s="67" t="str">
        <f>VLOOKUP(B813,'Elenco CC'!$A$2:$B$447,2,FALSE)</f>
        <v>TRENTO</v>
      </c>
      <c r="D813" s="18">
        <v>5510</v>
      </c>
      <c r="E813" s="67" t="str">
        <f t="shared" si="12"/>
        <v>TRENTO5510</v>
      </c>
      <c r="F813" s="25">
        <v>101</v>
      </c>
      <c r="G813" s="18">
        <v>65</v>
      </c>
      <c r="H813" s="18">
        <v>43</v>
      </c>
      <c r="I813" s="18">
        <v>1</v>
      </c>
      <c r="J813" s="26" t="s">
        <v>16</v>
      </c>
      <c r="K813" s="2" t="s">
        <v>17</v>
      </c>
      <c r="L813" s="18">
        <v>1</v>
      </c>
      <c r="M813" s="2" t="s">
        <v>25</v>
      </c>
      <c r="N813" s="50">
        <v>10</v>
      </c>
      <c r="O813" s="19" t="s">
        <v>262</v>
      </c>
      <c r="P813" s="20">
        <v>41.32</v>
      </c>
      <c r="Q813" s="20">
        <v>6941.76</v>
      </c>
      <c r="R813" s="3" t="s">
        <v>263</v>
      </c>
    </row>
    <row r="814" spans="1:18" s="21" customFormat="1" ht="51" x14ac:dyDescent="0.25">
      <c r="A814" s="25">
        <v>9</v>
      </c>
      <c r="B814" s="18">
        <v>406</v>
      </c>
      <c r="C814" s="67" t="str">
        <f>VLOOKUP(B814,'Elenco CC'!$A$2:$B$447,2,FALSE)</f>
        <v>TRENTO</v>
      </c>
      <c r="D814" s="18">
        <v>5510</v>
      </c>
      <c r="E814" s="67" t="str">
        <f t="shared" si="12"/>
        <v>TRENTO5510</v>
      </c>
      <c r="F814" s="25">
        <v>104</v>
      </c>
      <c r="G814" s="18">
        <v>65</v>
      </c>
      <c r="H814" s="18">
        <v>43</v>
      </c>
      <c r="I814" s="18">
        <v>1</v>
      </c>
      <c r="J814" s="26" t="s">
        <v>16</v>
      </c>
      <c r="K814" s="2" t="s">
        <v>17</v>
      </c>
      <c r="L814" s="18">
        <v>1</v>
      </c>
      <c r="M814" s="2" t="s">
        <v>26</v>
      </c>
      <c r="N814" s="50">
        <v>12</v>
      </c>
      <c r="O814" s="19" t="s">
        <v>264</v>
      </c>
      <c r="P814" s="20">
        <v>49.58</v>
      </c>
      <c r="Q814" s="20">
        <v>8329.44</v>
      </c>
      <c r="R814" s="3" t="s">
        <v>265</v>
      </c>
    </row>
    <row r="815" spans="1:18" s="21" customFormat="1" ht="51" x14ac:dyDescent="0.25">
      <c r="A815" s="25">
        <v>10</v>
      </c>
      <c r="B815" s="18">
        <v>406</v>
      </c>
      <c r="C815" s="67" t="str">
        <f>VLOOKUP(B815,'Elenco CC'!$A$2:$B$447,2,FALSE)</f>
        <v>TRENTO</v>
      </c>
      <c r="D815" s="18">
        <v>5510</v>
      </c>
      <c r="E815" s="67" t="str">
        <f t="shared" si="12"/>
        <v>TRENTO5510</v>
      </c>
      <c r="F815" s="25">
        <v>105</v>
      </c>
      <c r="G815" s="18">
        <v>65</v>
      </c>
      <c r="H815" s="18">
        <v>1</v>
      </c>
      <c r="I815" s="18">
        <v>1</v>
      </c>
      <c r="J815" s="26" t="s">
        <v>16</v>
      </c>
      <c r="K815" s="2" t="s">
        <v>20</v>
      </c>
      <c r="L815" s="2" t="s">
        <v>16</v>
      </c>
      <c r="M815" s="2" t="s">
        <v>16</v>
      </c>
      <c r="N815" s="50" t="s">
        <v>16</v>
      </c>
      <c r="O815" s="19" t="s">
        <v>266</v>
      </c>
      <c r="P815" s="20">
        <v>4390</v>
      </c>
      <c r="Q815" s="20">
        <v>299617.5</v>
      </c>
      <c r="R815" s="3" t="s">
        <v>267</v>
      </c>
    </row>
    <row r="816" spans="1:18" s="21" customFormat="1" ht="51" x14ac:dyDescent="0.25">
      <c r="A816" s="25">
        <v>11</v>
      </c>
      <c r="B816" s="18">
        <v>406</v>
      </c>
      <c r="C816" s="67" t="str">
        <f>VLOOKUP(B816,'Elenco CC'!$A$2:$B$447,2,FALSE)</f>
        <v>TRENTO</v>
      </c>
      <c r="D816" s="18">
        <v>5510</v>
      </c>
      <c r="E816" s="67" t="str">
        <f t="shared" si="12"/>
        <v>TRENTO5510</v>
      </c>
      <c r="F816" s="25">
        <v>106</v>
      </c>
      <c r="G816" s="18">
        <v>65</v>
      </c>
      <c r="H816" s="18">
        <v>44</v>
      </c>
      <c r="I816" s="18">
        <v>1</v>
      </c>
      <c r="J816" s="26" t="s">
        <v>16</v>
      </c>
      <c r="K816" s="2" t="s">
        <v>27</v>
      </c>
      <c r="L816" s="2" t="s">
        <v>16</v>
      </c>
      <c r="M816" s="2" t="s">
        <v>16</v>
      </c>
      <c r="N816" s="50" t="s">
        <v>16</v>
      </c>
      <c r="O816" s="19" t="s">
        <v>268</v>
      </c>
      <c r="P816" s="20">
        <v>3310</v>
      </c>
      <c r="Q816" s="20">
        <v>225907.5</v>
      </c>
      <c r="R816" s="3" t="s">
        <v>269</v>
      </c>
    </row>
    <row r="817" spans="1:18" s="21" customFormat="1" ht="51" x14ac:dyDescent="0.25">
      <c r="A817" s="25">
        <v>12</v>
      </c>
      <c r="B817" s="18">
        <v>406</v>
      </c>
      <c r="C817" s="67" t="str">
        <f>VLOOKUP(B817,'Elenco CC'!$A$2:$B$447,2,FALSE)</f>
        <v>TRENTO</v>
      </c>
      <c r="D817" s="18">
        <v>5510</v>
      </c>
      <c r="E817" s="67" t="str">
        <f t="shared" si="12"/>
        <v>TRENTO5510</v>
      </c>
      <c r="F817" s="25">
        <v>111</v>
      </c>
      <c r="G817" s="18">
        <v>65</v>
      </c>
      <c r="H817" s="18">
        <v>34</v>
      </c>
      <c r="I817" s="18">
        <v>1</v>
      </c>
      <c r="J817" s="26" t="s">
        <v>16</v>
      </c>
      <c r="K817" s="2" t="s">
        <v>27</v>
      </c>
      <c r="L817" s="2" t="s">
        <v>16</v>
      </c>
      <c r="M817" s="2" t="s">
        <v>16</v>
      </c>
      <c r="N817" s="50" t="s">
        <v>16</v>
      </c>
      <c r="O817" s="19" t="s">
        <v>270</v>
      </c>
      <c r="P817" s="20">
        <v>3480</v>
      </c>
      <c r="Q817" s="20">
        <v>237510</v>
      </c>
      <c r="R817" s="3" t="s">
        <v>271</v>
      </c>
    </row>
    <row r="818" spans="1:18" s="21" customFormat="1" ht="51" x14ac:dyDescent="0.25">
      <c r="A818" s="25">
        <v>13</v>
      </c>
      <c r="B818" s="18">
        <v>406</v>
      </c>
      <c r="C818" s="67" t="str">
        <f>VLOOKUP(B818,'Elenco CC'!$A$2:$B$447,2,FALSE)</f>
        <v>TRENTO</v>
      </c>
      <c r="D818" s="18">
        <v>5510</v>
      </c>
      <c r="E818" s="67" t="str">
        <f t="shared" si="12"/>
        <v>TRENTO5510</v>
      </c>
      <c r="F818" s="25">
        <v>112</v>
      </c>
      <c r="G818" s="18">
        <v>65</v>
      </c>
      <c r="H818" s="18">
        <v>35</v>
      </c>
      <c r="I818" s="18">
        <v>1</v>
      </c>
      <c r="J818" s="26" t="s">
        <v>16</v>
      </c>
      <c r="K818" s="2" t="s">
        <v>20</v>
      </c>
      <c r="L818" s="2" t="s">
        <v>16</v>
      </c>
      <c r="M818" s="2" t="s">
        <v>16</v>
      </c>
      <c r="N818" s="50" t="s">
        <v>16</v>
      </c>
      <c r="O818" s="19" t="s">
        <v>272</v>
      </c>
      <c r="P818" s="20">
        <v>3892.7</v>
      </c>
      <c r="Q818" s="20">
        <v>265676.78000000003</v>
      </c>
      <c r="R818" s="3" t="s">
        <v>273</v>
      </c>
    </row>
    <row r="819" spans="1:18" s="21" customFormat="1" ht="51" x14ac:dyDescent="0.25">
      <c r="A819" s="25">
        <v>14</v>
      </c>
      <c r="B819" s="18">
        <v>406</v>
      </c>
      <c r="C819" s="67" t="str">
        <f>VLOOKUP(B819,'Elenco CC'!$A$2:$B$447,2,FALSE)</f>
        <v>TRENTO</v>
      </c>
      <c r="D819" s="18">
        <v>5510</v>
      </c>
      <c r="E819" s="67" t="str">
        <f t="shared" si="12"/>
        <v>TRENTO5510</v>
      </c>
      <c r="F819" s="25">
        <v>113</v>
      </c>
      <c r="G819" s="18">
        <v>65</v>
      </c>
      <c r="H819" s="18">
        <v>36</v>
      </c>
      <c r="I819" s="18">
        <v>1</v>
      </c>
      <c r="J819" s="26" t="s">
        <v>16</v>
      </c>
      <c r="K819" s="2" t="s">
        <v>20</v>
      </c>
      <c r="L819" s="2" t="s">
        <v>16</v>
      </c>
      <c r="M819" s="2" t="s">
        <v>16</v>
      </c>
      <c r="N819" s="50" t="s">
        <v>16</v>
      </c>
      <c r="O819" s="19" t="s">
        <v>274</v>
      </c>
      <c r="P819" s="20">
        <v>4220.1000000000004</v>
      </c>
      <c r="Q819" s="20">
        <v>288021.83</v>
      </c>
      <c r="R819" s="3" t="s">
        <v>275</v>
      </c>
    </row>
    <row r="820" spans="1:18" s="21" customFormat="1" ht="51" x14ac:dyDescent="0.25">
      <c r="A820" s="25">
        <v>15</v>
      </c>
      <c r="B820" s="18">
        <v>406</v>
      </c>
      <c r="C820" s="67" t="str">
        <f>VLOOKUP(B820,'Elenco CC'!$A$2:$B$447,2,FALSE)</f>
        <v>TRENTO</v>
      </c>
      <c r="D820" s="18">
        <v>5510</v>
      </c>
      <c r="E820" s="67" t="str">
        <f t="shared" si="12"/>
        <v>TRENTO5510</v>
      </c>
      <c r="F820" s="25">
        <v>114</v>
      </c>
      <c r="G820" s="18">
        <v>65</v>
      </c>
      <c r="H820" s="18">
        <v>37</v>
      </c>
      <c r="I820" s="18">
        <v>1</v>
      </c>
      <c r="J820" s="26" t="s">
        <v>16</v>
      </c>
      <c r="K820" s="2" t="s">
        <v>20</v>
      </c>
      <c r="L820" s="2" t="s">
        <v>16</v>
      </c>
      <c r="M820" s="2" t="s">
        <v>16</v>
      </c>
      <c r="N820" s="50" t="s">
        <v>16</v>
      </c>
      <c r="O820" s="19" t="s">
        <v>276</v>
      </c>
      <c r="P820" s="20">
        <v>1730</v>
      </c>
      <c r="Q820" s="20">
        <v>118072.5</v>
      </c>
      <c r="R820" s="3" t="s">
        <v>277</v>
      </c>
    </row>
    <row r="821" spans="1:18" s="21" customFormat="1" ht="51" x14ac:dyDescent="0.25">
      <c r="A821" s="25">
        <v>16</v>
      </c>
      <c r="B821" s="18">
        <v>406</v>
      </c>
      <c r="C821" s="67" t="str">
        <f>VLOOKUP(B821,'Elenco CC'!$A$2:$B$447,2,FALSE)</f>
        <v>TRENTO</v>
      </c>
      <c r="D821" s="18">
        <v>5510</v>
      </c>
      <c r="E821" s="67" t="str">
        <f t="shared" si="12"/>
        <v>TRENTO5510</v>
      </c>
      <c r="F821" s="25">
        <v>115</v>
      </c>
      <c r="G821" s="18">
        <v>65</v>
      </c>
      <c r="H821" s="18">
        <v>38</v>
      </c>
      <c r="I821" s="18">
        <v>1</v>
      </c>
      <c r="J821" s="26" t="s">
        <v>16</v>
      </c>
      <c r="K821" s="22" t="s">
        <v>23</v>
      </c>
      <c r="L821" s="18">
        <v>2</v>
      </c>
      <c r="M821" s="2" t="s">
        <v>28</v>
      </c>
      <c r="N821" s="50">
        <v>247</v>
      </c>
      <c r="O821" s="19" t="s">
        <v>278</v>
      </c>
      <c r="P821" s="20">
        <v>3641.02</v>
      </c>
      <c r="Q821" s="20">
        <v>305845.68</v>
      </c>
      <c r="R821" s="3" t="s">
        <v>279</v>
      </c>
    </row>
    <row r="822" spans="1:18" s="21" customFormat="1" ht="51" x14ac:dyDescent="0.25">
      <c r="A822" s="25">
        <v>17</v>
      </c>
      <c r="B822" s="18">
        <v>406</v>
      </c>
      <c r="C822" s="67" t="str">
        <f>VLOOKUP(B822,'Elenco CC'!$A$2:$B$447,2,FALSE)</f>
        <v>TRENTO</v>
      </c>
      <c r="D822" s="18">
        <v>5510</v>
      </c>
      <c r="E822" s="67" t="str">
        <f t="shared" si="12"/>
        <v>TRENTO5510</v>
      </c>
      <c r="F822" s="25">
        <v>116</v>
      </c>
      <c r="G822" s="18">
        <v>65</v>
      </c>
      <c r="H822" s="18">
        <v>39</v>
      </c>
      <c r="I822" s="18">
        <v>1</v>
      </c>
      <c r="J822" s="26" t="s">
        <v>16</v>
      </c>
      <c r="K822" s="22" t="s">
        <v>23</v>
      </c>
      <c r="L822" s="18">
        <v>2</v>
      </c>
      <c r="M822" s="2" t="s">
        <v>29</v>
      </c>
      <c r="N822" s="50">
        <v>235</v>
      </c>
      <c r="O822" s="19" t="s">
        <v>280</v>
      </c>
      <c r="P822" s="20">
        <v>3276.92</v>
      </c>
      <c r="Q822" s="20">
        <v>275261.28000000003</v>
      </c>
      <c r="R822" s="3" t="s">
        <v>281</v>
      </c>
    </row>
    <row r="823" spans="1:18" s="21" customFormat="1" ht="51" x14ac:dyDescent="0.25">
      <c r="A823" s="25">
        <v>18</v>
      </c>
      <c r="B823" s="18">
        <v>406</v>
      </c>
      <c r="C823" s="67" t="str">
        <f>VLOOKUP(B823,'Elenco CC'!$A$2:$B$447,2,FALSE)</f>
        <v>TRENTO</v>
      </c>
      <c r="D823" s="18">
        <v>5510</v>
      </c>
      <c r="E823" s="67" t="str">
        <f t="shared" si="12"/>
        <v>TRENTO5510</v>
      </c>
      <c r="F823" s="25">
        <v>117</v>
      </c>
      <c r="G823" s="18">
        <v>65</v>
      </c>
      <c r="H823" s="18">
        <v>40</v>
      </c>
      <c r="I823" s="18">
        <v>1</v>
      </c>
      <c r="J823" s="26" t="s">
        <v>16</v>
      </c>
      <c r="K823" s="22" t="s">
        <v>23</v>
      </c>
      <c r="L823" s="18">
        <v>2</v>
      </c>
      <c r="M823" s="2" t="s">
        <v>30</v>
      </c>
      <c r="N823" s="50">
        <v>203</v>
      </c>
      <c r="O823" s="19" t="s">
        <v>282</v>
      </c>
      <c r="P823" s="20">
        <v>2912.82</v>
      </c>
      <c r="Q823" s="20">
        <v>244676.88</v>
      </c>
      <c r="R823" s="3" t="s">
        <v>283</v>
      </c>
    </row>
    <row r="824" spans="1:18" s="21" customFormat="1" ht="51" x14ac:dyDescent="0.25">
      <c r="A824" s="28">
        <v>19</v>
      </c>
      <c r="B824" s="29">
        <v>406</v>
      </c>
      <c r="C824" s="67" t="str">
        <f>VLOOKUP(B824,'Elenco CC'!$A$2:$B$447,2,FALSE)</f>
        <v>TRENTO</v>
      </c>
      <c r="D824" s="29">
        <v>5510</v>
      </c>
      <c r="E824" s="67" t="str">
        <f t="shared" si="12"/>
        <v>TRENTO5510</v>
      </c>
      <c r="F824" s="28">
        <v>118</v>
      </c>
      <c r="G824" s="29">
        <v>65</v>
      </c>
      <c r="H824" s="29">
        <v>41</v>
      </c>
      <c r="I824" s="29">
        <v>1</v>
      </c>
      <c r="J824" s="32" t="s">
        <v>16</v>
      </c>
      <c r="K824" s="34" t="s">
        <v>23</v>
      </c>
      <c r="L824" s="29">
        <v>2</v>
      </c>
      <c r="M824" s="33" t="s">
        <v>31</v>
      </c>
      <c r="N824" s="51">
        <v>194</v>
      </c>
      <c r="O824" s="42" t="s">
        <v>284</v>
      </c>
      <c r="P824" s="43">
        <v>2730.77</v>
      </c>
      <c r="Q824" s="43">
        <v>229384.68</v>
      </c>
      <c r="R824" s="31" t="s">
        <v>283</v>
      </c>
    </row>
    <row r="825" spans="1:18" s="21" customFormat="1" ht="51" x14ac:dyDescent="0.25">
      <c r="A825" s="29">
        <v>20</v>
      </c>
      <c r="B825" s="29">
        <v>406</v>
      </c>
      <c r="C825" s="68" t="str">
        <f>VLOOKUP(B825,'Elenco CC'!$A$2:$B$447,2,FALSE)</f>
        <v>TRENTO</v>
      </c>
      <c r="D825" s="29">
        <v>5510</v>
      </c>
      <c r="E825" s="67" t="str">
        <f t="shared" si="12"/>
        <v>TRENTO5510</v>
      </c>
      <c r="F825" s="29">
        <v>119</v>
      </c>
      <c r="G825" s="29">
        <v>65</v>
      </c>
      <c r="H825" s="29">
        <v>39</v>
      </c>
      <c r="I825" s="29">
        <v>1</v>
      </c>
      <c r="J825" s="33" t="s">
        <v>16</v>
      </c>
      <c r="K825" s="33" t="s">
        <v>17</v>
      </c>
      <c r="L825" s="29">
        <v>1</v>
      </c>
      <c r="M825" s="33" t="s">
        <v>25</v>
      </c>
      <c r="N825" s="53">
        <v>10</v>
      </c>
      <c r="O825" s="42" t="s">
        <v>262</v>
      </c>
      <c r="P825" s="43">
        <v>41.32</v>
      </c>
      <c r="Q825" s="43">
        <v>6941.76</v>
      </c>
      <c r="R825" s="31" t="s">
        <v>285</v>
      </c>
    </row>
    <row r="826" spans="1:18" s="21" customFormat="1" ht="51" x14ac:dyDescent="0.25">
      <c r="A826" s="36">
        <v>21</v>
      </c>
      <c r="B826" s="36">
        <v>406</v>
      </c>
      <c r="C826" s="69" t="str">
        <f>VLOOKUP(B826,'Elenco CC'!$A$2:$B$447,2,FALSE)</f>
        <v>TRENTO</v>
      </c>
      <c r="D826" s="36">
        <v>5510</v>
      </c>
      <c r="E826" s="67" t="str">
        <f t="shared" si="12"/>
        <v>TRENTO5510</v>
      </c>
      <c r="F826" s="36">
        <v>120</v>
      </c>
      <c r="G826" s="36">
        <v>65</v>
      </c>
      <c r="H826" s="36">
        <v>39</v>
      </c>
      <c r="I826" s="36">
        <v>1</v>
      </c>
      <c r="J826" s="39" t="s">
        <v>16</v>
      </c>
      <c r="K826" s="39" t="s">
        <v>17</v>
      </c>
      <c r="L826" s="36">
        <v>1</v>
      </c>
      <c r="M826" s="39" t="s">
        <v>25</v>
      </c>
      <c r="N826" s="78">
        <v>10</v>
      </c>
      <c r="O826" s="61" t="s">
        <v>262</v>
      </c>
      <c r="P826" s="65">
        <v>41.32</v>
      </c>
      <c r="Q826" s="65">
        <v>6941.76</v>
      </c>
      <c r="R826" s="5" t="s">
        <v>286</v>
      </c>
    </row>
    <row r="827" spans="1:18" s="21" customFormat="1" ht="51" x14ac:dyDescent="0.25">
      <c r="A827" s="38">
        <v>22</v>
      </c>
      <c r="B827" s="38">
        <v>406</v>
      </c>
      <c r="C827" s="70" t="str">
        <f>VLOOKUP(B827,'Elenco CC'!$A$2:$B$447,2,FALSE)</f>
        <v>TRENTO</v>
      </c>
      <c r="D827" s="38">
        <v>5510</v>
      </c>
      <c r="E827" s="67" t="str">
        <f t="shared" si="12"/>
        <v>TRENTO5510</v>
      </c>
      <c r="F827" s="38">
        <v>121</v>
      </c>
      <c r="G827" s="38">
        <v>65</v>
      </c>
      <c r="H827" s="38">
        <v>41</v>
      </c>
      <c r="I827" s="38">
        <v>1</v>
      </c>
      <c r="J827" s="48" t="s">
        <v>16</v>
      </c>
      <c r="K827" s="48" t="s">
        <v>17</v>
      </c>
      <c r="L827" s="38">
        <v>1</v>
      </c>
      <c r="M827" s="48" t="s">
        <v>25</v>
      </c>
      <c r="N827" s="79">
        <v>10</v>
      </c>
      <c r="O827" s="56" t="s">
        <v>262</v>
      </c>
      <c r="P827" s="59">
        <v>41.32</v>
      </c>
      <c r="Q827" s="59">
        <v>6941.76</v>
      </c>
      <c r="R827" s="8" t="s">
        <v>287</v>
      </c>
    </row>
    <row r="828" spans="1:18" s="21" customFormat="1" ht="51" x14ac:dyDescent="0.25">
      <c r="A828" s="25">
        <v>23</v>
      </c>
      <c r="B828" s="18">
        <v>406</v>
      </c>
      <c r="C828" s="67" t="str">
        <f>VLOOKUP(B828,'Elenco CC'!$A$2:$B$447,2,FALSE)</f>
        <v>TRENTO</v>
      </c>
      <c r="D828" s="18">
        <v>5510</v>
      </c>
      <c r="E828" s="67" t="str">
        <f t="shared" si="12"/>
        <v>TRENTO5510</v>
      </c>
      <c r="F828" s="25">
        <v>122</v>
      </c>
      <c r="G828" s="18">
        <v>65</v>
      </c>
      <c r="H828" s="18">
        <v>38</v>
      </c>
      <c r="I828" s="18">
        <v>1</v>
      </c>
      <c r="J828" s="26" t="s">
        <v>16</v>
      </c>
      <c r="K828" s="2" t="s">
        <v>17</v>
      </c>
      <c r="L828" s="18">
        <v>1</v>
      </c>
      <c r="M828" s="2" t="s">
        <v>26</v>
      </c>
      <c r="N828" s="50">
        <v>12</v>
      </c>
      <c r="O828" s="19" t="s">
        <v>264</v>
      </c>
      <c r="P828" s="20">
        <v>49.58</v>
      </c>
      <c r="Q828" s="20">
        <v>8329.44</v>
      </c>
      <c r="R828" s="3" t="s">
        <v>287</v>
      </c>
    </row>
    <row r="829" spans="1:18" s="21" customFormat="1" ht="51" x14ac:dyDescent="0.25">
      <c r="A829" s="25">
        <v>24</v>
      </c>
      <c r="B829" s="18">
        <v>406</v>
      </c>
      <c r="C829" s="67" t="str">
        <f>VLOOKUP(B829,'Elenco CC'!$A$2:$B$447,2,FALSE)</f>
        <v>TRENTO</v>
      </c>
      <c r="D829" s="18">
        <v>5510</v>
      </c>
      <c r="E829" s="67" t="str">
        <f t="shared" si="12"/>
        <v>TRENTO5510</v>
      </c>
      <c r="F829" s="25">
        <v>123</v>
      </c>
      <c r="G829" s="18">
        <v>65</v>
      </c>
      <c r="H829" s="18">
        <v>38</v>
      </c>
      <c r="I829" s="18">
        <v>1</v>
      </c>
      <c r="J829" s="26" t="s">
        <v>16</v>
      </c>
      <c r="K829" s="2" t="s">
        <v>17</v>
      </c>
      <c r="L829" s="18">
        <v>1</v>
      </c>
      <c r="M829" s="2" t="s">
        <v>26</v>
      </c>
      <c r="N829" s="50">
        <v>12</v>
      </c>
      <c r="O829" s="19" t="s">
        <v>264</v>
      </c>
      <c r="P829" s="20">
        <v>49.58</v>
      </c>
      <c r="Q829" s="20">
        <v>8329.44</v>
      </c>
      <c r="R829" s="3" t="s">
        <v>288</v>
      </c>
    </row>
    <row r="830" spans="1:18" s="21" customFormat="1" ht="51" x14ac:dyDescent="0.25">
      <c r="A830" s="25">
        <v>25</v>
      </c>
      <c r="B830" s="18">
        <v>406</v>
      </c>
      <c r="C830" s="67" t="str">
        <f>VLOOKUP(B830,'Elenco CC'!$A$2:$B$447,2,FALSE)</f>
        <v>TRENTO</v>
      </c>
      <c r="D830" s="18">
        <v>5510</v>
      </c>
      <c r="E830" s="67" t="str">
        <f t="shared" si="12"/>
        <v>TRENTO5510</v>
      </c>
      <c r="F830" s="25">
        <v>124</v>
      </c>
      <c r="G830" s="18">
        <v>65</v>
      </c>
      <c r="H830" s="18">
        <v>40</v>
      </c>
      <c r="I830" s="18">
        <v>1</v>
      </c>
      <c r="J830" s="26" t="s">
        <v>16</v>
      </c>
      <c r="K830" s="2" t="s">
        <v>17</v>
      </c>
      <c r="L830" s="18">
        <v>1</v>
      </c>
      <c r="M830" s="2" t="s">
        <v>26</v>
      </c>
      <c r="N830" s="50">
        <v>12</v>
      </c>
      <c r="O830" s="19" t="s">
        <v>264</v>
      </c>
      <c r="P830" s="20">
        <v>49.58</v>
      </c>
      <c r="Q830" s="20">
        <v>8329.44</v>
      </c>
      <c r="R830" s="3" t="s">
        <v>289</v>
      </c>
    </row>
    <row r="831" spans="1:18" s="21" customFormat="1" ht="51" x14ac:dyDescent="0.25">
      <c r="A831" s="25">
        <v>26</v>
      </c>
      <c r="B831" s="18">
        <v>406</v>
      </c>
      <c r="C831" s="67" t="str">
        <f>VLOOKUP(B831,'Elenco CC'!$A$2:$B$447,2,FALSE)</f>
        <v>TRENTO</v>
      </c>
      <c r="D831" s="18">
        <v>5510</v>
      </c>
      <c r="E831" s="67" t="str">
        <f t="shared" si="12"/>
        <v>TRENTO5510</v>
      </c>
      <c r="F831" s="25">
        <v>125</v>
      </c>
      <c r="G831" s="18">
        <v>65</v>
      </c>
      <c r="H831" s="18">
        <v>40</v>
      </c>
      <c r="I831" s="18">
        <v>1</v>
      </c>
      <c r="J831" s="26" t="s">
        <v>16</v>
      </c>
      <c r="K831" s="2" t="s">
        <v>17</v>
      </c>
      <c r="L831" s="18">
        <v>1</v>
      </c>
      <c r="M831" s="2" t="s">
        <v>26</v>
      </c>
      <c r="N831" s="50">
        <v>12</v>
      </c>
      <c r="O831" s="19" t="s">
        <v>264</v>
      </c>
      <c r="P831" s="20">
        <v>49.58</v>
      </c>
      <c r="Q831" s="20">
        <v>8329.44</v>
      </c>
      <c r="R831" s="3" t="s">
        <v>290</v>
      </c>
    </row>
    <row r="832" spans="1:18" s="21" customFormat="1" ht="51" x14ac:dyDescent="0.25">
      <c r="A832" s="25">
        <v>27</v>
      </c>
      <c r="B832" s="18">
        <v>406</v>
      </c>
      <c r="C832" s="67" t="str">
        <f>VLOOKUP(B832,'Elenco CC'!$A$2:$B$447,2,FALSE)</f>
        <v>TRENTO</v>
      </c>
      <c r="D832" s="18">
        <v>5510</v>
      </c>
      <c r="E832" s="67" t="str">
        <f t="shared" si="12"/>
        <v>TRENTO5510</v>
      </c>
      <c r="F832" s="25">
        <v>126</v>
      </c>
      <c r="G832" s="18">
        <v>65</v>
      </c>
      <c r="H832" s="18">
        <v>40</v>
      </c>
      <c r="I832" s="18">
        <v>1</v>
      </c>
      <c r="J832" s="26" t="s">
        <v>16</v>
      </c>
      <c r="K832" s="2" t="s">
        <v>17</v>
      </c>
      <c r="L832" s="18">
        <v>1</v>
      </c>
      <c r="M832" s="2" t="s">
        <v>26</v>
      </c>
      <c r="N832" s="50">
        <v>12</v>
      </c>
      <c r="O832" s="19" t="s">
        <v>264</v>
      </c>
      <c r="P832" s="20">
        <v>49.58</v>
      </c>
      <c r="Q832" s="20">
        <v>8329.44</v>
      </c>
      <c r="R832" s="3" t="s">
        <v>291</v>
      </c>
    </row>
    <row r="833" spans="1:18" s="21" customFormat="1" ht="51" x14ac:dyDescent="0.25">
      <c r="A833" s="25">
        <v>28</v>
      </c>
      <c r="B833" s="18">
        <v>406</v>
      </c>
      <c r="C833" s="67" t="str">
        <f>VLOOKUP(B833,'Elenco CC'!$A$2:$B$447,2,FALSE)</f>
        <v>TRENTO</v>
      </c>
      <c r="D833" s="18">
        <v>5510</v>
      </c>
      <c r="E833" s="67" t="str">
        <f t="shared" si="12"/>
        <v>TRENTO5510</v>
      </c>
      <c r="F833" s="25">
        <v>127</v>
      </c>
      <c r="G833" s="18">
        <v>65</v>
      </c>
      <c r="H833" s="18">
        <v>40</v>
      </c>
      <c r="I833" s="18">
        <v>1</v>
      </c>
      <c r="J833" s="26" t="s">
        <v>16</v>
      </c>
      <c r="K833" s="2" t="s">
        <v>17</v>
      </c>
      <c r="L833" s="18">
        <v>1</v>
      </c>
      <c r="M833" s="2" t="s">
        <v>26</v>
      </c>
      <c r="N833" s="50">
        <v>12</v>
      </c>
      <c r="O833" s="19" t="s">
        <v>264</v>
      </c>
      <c r="P833" s="20">
        <v>49.58</v>
      </c>
      <c r="Q833" s="20">
        <v>8329.44</v>
      </c>
      <c r="R833" s="3" t="s">
        <v>292</v>
      </c>
    </row>
    <row r="834" spans="1:18" s="21" customFormat="1" ht="51" x14ac:dyDescent="0.25">
      <c r="A834" s="25">
        <v>29</v>
      </c>
      <c r="B834" s="18">
        <v>406</v>
      </c>
      <c r="C834" s="67" t="str">
        <f>VLOOKUP(B834,'Elenco CC'!$A$2:$B$447,2,FALSE)</f>
        <v>TRENTO</v>
      </c>
      <c r="D834" s="18">
        <v>5510</v>
      </c>
      <c r="E834" s="67" t="str">
        <f t="shared" si="12"/>
        <v>TRENTO5510</v>
      </c>
      <c r="F834" s="25">
        <v>128</v>
      </c>
      <c r="G834" s="18">
        <v>65</v>
      </c>
      <c r="H834" s="18">
        <v>41</v>
      </c>
      <c r="I834" s="18">
        <v>1</v>
      </c>
      <c r="J834" s="26" t="s">
        <v>16</v>
      </c>
      <c r="K834" s="2" t="s">
        <v>17</v>
      </c>
      <c r="L834" s="18">
        <v>1</v>
      </c>
      <c r="M834" s="2" t="s">
        <v>26</v>
      </c>
      <c r="N834" s="50">
        <v>12</v>
      </c>
      <c r="O834" s="19" t="s">
        <v>264</v>
      </c>
      <c r="P834" s="20">
        <v>49.58</v>
      </c>
      <c r="Q834" s="20">
        <v>8329.44</v>
      </c>
      <c r="R834" s="3" t="s">
        <v>293</v>
      </c>
    </row>
    <row r="835" spans="1:18" s="21" customFormat="1" ht="51" x14ac:dyDescent="0.25">
      <c r="A835" s="29">
        <v>30</v>
      </c>
      <c r="B835" s="29">
        <v>406</v>
      </c>
      <c r="C835" s="68" t="str">
        <f>VLOOKUP(B835,'Elenco CC'!$A$2:$B$447,2,FALSE)</f>
        <v>TRENTO</v>
      </c>
      <c r="D835" s="29">
        <v>5510</v>
      </c>
      <c r="E835" s="68" t="str">
        <f t="shared" ref="E835:E881" si="13">CONCATENATE(C835,D835)</f>
        <v>TRENTO5510</v>
      </c>
      <c r="F835" s="29">
        <v>129</v>
      </c>
      <c r="G835" s="29">
        <v>65</v>
      </c>
      <c r="H835" s="29">
        <v>41</v>
      </c>
      <c r="I835" s="29">
        <v>1</v>
      </c>
      <c r="J835" s="33" t="s">
        <v>16</v>
      </c>
      <c r="K835" s="33" t="s">
        <v>17</v>
      </c>
      <c r="L835" s="29">
        <v>1</v>
      </c>
      <c r="M835" s="33" t="s">
        <v>26</v>
      </c>
      <c r="N835" s="53">
        <v>12</v>
      </c>
      <c r="O835" s="42" t="s">
        <v>264</v>
      </c>
      <c r="P835" s="43">
        <v>49.58</v>
      </c>
      <c r="Q835" s="43">
        <v>8329.44</v>
      </c>
      <c r="R835" s="31" t="s">
        <v>294</v>
      </c>
    </row>
    <row r="836" spans="1:18" s="21" customFormat="1" ht="51" x14ac:dyDescent="0.25">
      <c r="A836" s="36">
        <v>31</v>
      </c>
      <c r="B836" s="36">
        <v>406</v>
      </c>
      <c r="C836" s="69" t="str">
        <f>VLOOKUP(B836,'Elenco CC'!$A$2:$B$447,2,FALSE)</f>
        <v>TRENTO</v>
      </c>
      <c r="D836" s="36">
        <v>5510</v>
      </c>
      <c r="E836" s="69" t="str">
        <f t="shared" si="13"/>
        <v>TRENTO5510</v>
      </c>
      <c r="F836" s="36">
        <v>130</v>
      </c>
      <c r="G836" s="36">
        <v>65</v>
      </c>
      <c r="H836" s="36">
        <v>41</v>
      </c>
      <c r="I836" s="36">
        <v>1</v>
      </c>
      <c r="J836" s="39" t="s">
        <v>16</v>
      </c>
      <c r="K836" s="39" t="s">
        <v>17</v>
      </c>
      <c r="L836" s="36">
        <v>1</v>
      </c>
      <c r="M836" s="39" t="s">
        <v>26</v>
      </c>
      <c r="N836" s="78">
        <v>12</v>
      </c>
      <c r="O836" s="61" t="s">
        <v>264</v>
      </c>
      <c r="P836" s="65">
        <v>49.58</v>
      </c>
      <c r="Q836" s="65">
        <v>8329.44</v>
      </c>
      <c r="R836" s="5" t="s">
        <v>295</v>
      </c>
    </row>
    <row r="837" spans="1:18" s="21" customFormat="1" ht="51" x14ac:dyDescent="0.25">
      <c r="A837" s="36">
        <v>32</v>
      </c>
      <c r="B837" s="36">
        <v>406</v>
      </c>
      <c r="C837" s="69" t="str">
        <f>VLOOKUP(B837,'Elenco CC'!$A$2:$B$447,2,FALSE)</f>
        <v>TRENTO</v>
      </c>
      <c r="D837" s="36">
        <v>5510</v>
      </c>
      <c r="E837" s="69" t="str">
        <f t="shared" si="13"/>
        <v>TRENTO5510</v>
      </c>
      <c r="F837" s="36">
        <v>131</v>
      </c>
      <c r="G837" s="36">
        <v>65</v>
      </c>
      <c r="H837" s="36">
        <v>38</v>
      </c>
      <c r="I837" s="36">
        <v>1</v>
      </c>
      <c r="J837" s="39" t="s">
        <v>16</v>
      </c>
      <c r="K837" s="39" t="s">
        <v>17</v>
      </c>
      <c r="L837" s="36">
        <v>1</v>
      </c>
      <c r="M837" s="39" t="s">
        <v>26</v>
      </c>
      <c r="N837" s="78">
        <v>12</v>
      </c>
      <c r="O837" s="61" t="s">
        <v>264</v>
      </c>
      <c r="P837" s="65">
        <v>49.58</v>
      </c>
      <c r="Q837" s="65">
        <v>8329.44</v>
      </c>
      <c r="R837" s="5" t="s">
        <v>296</v>
      </c>
    </row>
    <row r="838" spans="1:18" s="21" customFormat="1" ht="51" x14ac:dyDescent="0.25">
      <c r="A838" s="36">
        <v>33</v>
      </c>
      <c r="B838" s="36">
        <v>406</v>
      </c>
      <c r="C838" s="69" t="str">
        <f>VLOOKUP(B838,'Elenco CC'!$A$2:$B$447,2,FALSE)</f>
        <v>TRENTO</v>
      </c>
      <c r="D838" s="36">
        <v>5510</v>
      </c>
      <c r="E838" s="69" t="str">
        <f t="shared" si="13"/>
        <v>TRENTO5510</v>
      </c>
      <c r="F838" s="36">
        <v>132</v>
      </c>
      <c r="G838" s="36">
        <v>65</v>
      </c>
      <c r="H838" s="36">
        <v>38</v>
      </c>
      <c r="I838" s="36">
        <v>1</v>
      </c>
      <c r="J838" s="39" t="s">
        <v>16</v>
      </c>
      <c r="K838" s="39" t="s">
        <v>17</v>
      </c>
      <c r="L838" s="36">
        <v>1</v>
      </c>
      <c r="M838" s="39" t="s">
        <v>32</v>
      </c>
      <c r="N838" s="78">
        <v>14</v>
      </c>
      <c r="O838" s="61" t="s">
        <v>297</v>
      </c>
      <c r="P838" s="65">
        <v>57.84</v>
      </c>
      <c r="Q838" s="65">
        <v>9717.1200000000008</v>
      </c>
      <c r="R838" s="5" t="s">
        <v>298</v>
      </c>
    </row>
    <row r="839" spans="1:18" s="21" customFormat="1" ht="51" x14ac:dyDescent="0.25">
      <c r="A839" s="36">
        <v>34</v>
      </c>
      <c r="B839" s="36">
        <v>406</v>
      </c>
      <c r="C839" s="69" t="str">
        <f>VLOOKUP(B839,'Elenco CC'!$A$2:$B$447,2,FALSE)</f>
        <v>TRENTO</v>
      </c>
      <c r="D839" s="36">
        <v>5510</v>
      </c>
      <c r="E839" s="69" t="str">
        <f t="shared" si="13"/>
        <v>TRENTO5510</v>
      </c>
      <c r="F839" s="36">
        <v>133</v>
      </c>
      <c r="G839" s="36">
        <v>65</v>
      </c>
      <c r="H839" s="36">
        <v>39</v>
      </c>
      <c r="I839" s="36">
        <v>1</v>
      </c>
      <c r="J839" s="39" t="s">
        <v>16</v>
      </c>
      <c r="K839" s="39" t="s">
        <v>17</v>
      </c>
      <c r="L839" s="36">
        <v>1</v>
      </c>
      <c r="M839" s="39" t="s">
        <v>26</v>
      </c>
      <c r="N839" s="78">
        <v>12</v>
      </c>
      <c r="O839" s="61" t="s">
        <v>264</v>
      </c>
      <c r="P839" s="65">
        <v>49.58</v>
      </c>
      <c r="Q839" s="65">
        <v>8329.44</v>
      </c>
      <c r="R839" s="5" t="s">
        <v>299</v>
      </c>
    </row>
    <row r="840" spans="1:18" s="21" customFormat="1" ht="51" x14ac:dyDescent="0.25">
      <c r="A840" s="36">
        <v>35</v>
      </c>
      <c r="B840" s="36">
        <v>406</v>
      </c>
      <c r="C840" s="69" t="str">
        <f>VLOOKUP(B840,'Elenco CC'!$A$2:$B$447,2,FALSE)</f>
        <v>TRENTO</v>
      </c>
      <c r="D840" s="36">
        <v>5510</v>
      </c>
      <c r="E840" s="69" t="str">
        <f t="shared" si="13"/>
        <v>TRENTO5510</v>
      </c>
      <c r="F840" s="36">
        <v>134</v>
      </c>
      <c r="G840" s="36">
        <v>65</v>
      </c>
      <c r="H840" s="36">
        <v>39</v>
      </c>
      <c r="I840" s="36">
        <v>1</v>
      </c>
      <c r="J840" s="39" t="s">
        <v>16</v>
      </c>
      <c r="K840" s="39" t="s">
        <v>17</v>
      </c>
      <c r="L840" s="36">
        <v>1</v>
      </c>
      <c r="M840" s="39" t="s">
        <v>26</v>
      </c>
      <c r="N840" s="78">
        <v>12</v>
      </c>
      <c r="O840" s="61" t="s">
        <v>264</v>
      </c>
      <c r="P840" s="65">
        <v>49.58</v>
      </c>
      <c r="Q840" s="65">
        <v>8329.44</v>
      </c>
      <c r="R840" s="5" t="s">
        <v>300</v>
      </c>
    </row>
    <row r="841" spans="1:18" s="21" customFormat="1" ht="51" x14ac:dyDescent="0.25">
      <c r="A841" s="36">
        <v>40</v>
      </c>
      <c r="B841" s="36">
        <v>406</v>
      </c>
      <c r="C841" s="69" t="str">
        <f>VLOOKUP(B841,'Elenco CC'!$A$2:$B$447,2,FALSE)</f>
        <v>TRENTO</v>
      </c>
      <c r="D841" s="36">
        <v>5510</v>
      </c>
      <c r="E841" s="69" t="str">
        <f t="shared" si="13"/>
        <v>TRENTO5510</v>
      </c>
      <c r="F841" s="36">
        <v>135</v>
      </c>
      <c r="G841" s="36">
        <v>68</v>
      </c>
      <c r="H841" s="36">
        <v>30</v>
      </c>
      <c r="I841" s="36">
        <v>2</v>
      </c>
      <c r="J841" s="39" t="s">
        <v>16</v>
      </c>
      <c r="K841" s="39" t="s">
        <v>20</v>
      </c>
      <c r="L841" s="39" t="s">
        <v>16</v>
      </c>
      <c r="M841" s="39" t="s">
        <v>16</v>
      </c>
      <c r="N841" s="78" t="s">
        <v>16</v>
      </c>
      <c r="O841" s="61" t="s">
        <v>304</v>
      </c>
      <c r="P841" s="65">
        <v>1627.9</v>
      </c>
      <c r="Q841" s="65">
        <v>111104.18</v>
      </c>
      <c r="R841" s="5" t="s">
        <v>305</v>
      </c>
    </row>
    <row r="842" spans="1:18" s="21" customFormat="1" ht="51" x14ac:dyDescent="0.25">
      <c r="A842" s="38">
        <v>41</v>
      </c>
      <c r="B842" s="38">
        <v>406</v>
      </c>
      <c r="C842" s="70" t="str">
        <f>VLOOKUP(B842,'Elenco CC'!$A$2:$B$447,2,FALSE)</f>
        <v>TRENTO</v>
      </c>
      <c r="D842" s="38">
        <v>5510</v>
      </c>
      <c r="E842" s="70" t="str">
        <f t="shared" si="13"/>
        <v>TRENTO5510</v>
      </c>
      <c r="F842" s="38">
        <v>136</v>
      </c>
      <c r="G842" s="38">
        <v>68</v>
      </c>
      <c r="H842" s="38">
        <v>31</v>
      </c>
      <c r="I842" s="38">
        <v>2</v>
      </c>
      <c r="J842" s="48" t="s">
        <v>16</v>
      </c>
      <c r="K842" s="48" t="s">
        <v>20</v>
      </c>
      <c r="L842" s="48" t="s">
        <v>16</v>
      </c>
      <c r="M842" s="48" t="s">
        <v>16</v>
      </c>
      <c r="N842" s="79" t="s">
        <v>16</v>
      </c>
      <c r="O842" s="56" t="s">
        <v>306</v>
      </c>
      <c r="P842" s="59">
        <v>6988.1</v>
      </c>
      <c r="Q842" s="59">
        <v>476937.83</v>
      </c>
      <c r="R842" s="8" t="s">
        <v>305</v>
      </c>
    </row>
    <row r="843" spans="1:18" s="21" customFormat="1" ht="51" x14ac:dyDescent="0.25">
      <c r="A843" s="18">
        <v>42</v>
      </c>
      <c r="B843" s="18">
        <v>406</v>
      </c>
      <c r="C843" s="67" t="str">
        <f>VLOOKUP(B843,'Elenco CC'!$A$2:$B$447,2,FALSE)</f>
        <v>TRENTO</v>
      </c>
      <c r="D843" s="18">
        <v>5510</v>
      </c>
      <c r="E843" s="67" t="str">
        <f t="shared" si="13"/>
        <v>TRENTO5510</v>
      </c>
      <c r="F843" s="18">
        <v>137</v>
      </c>
      <c r="G843" s="18">
        <v>68</v>
      </c>
      <c r="H843" s="18">
        <v>32</v>
      </c>
      <c r="I843" s="18">
        <v>2</v>
      </c>
      <c r="J843" s="2" t="s">
        <v>16</v>
      </c>
      <c r="K843" s="2" t="s">
        <v>20</v>
      </c>
      <c r="L843" s="2" t="s">
        <v>16</v>
      </c>
      <c r="M843" s="2" t="s">
        <v>16</v>
      </c>
      <c r="N843" s="49" t="s">
        <v>16</v>
      </c>
      <c r="O843" s="19" t="s">
        <v>307</v>
      </c>
      <c r="P843" s="20">
        <v>1801.8</v>
      </c>
      <c r="Q843" s="20">
        <v>122972.85</v>
      </c>
      <c r="R843" s="3" t="s">
        <v>305</v>
      </c>
    </row>
    <row r="844" spans="1:18" s="21" customFormat="1" ht="51" x14ac:dyDescent="0.25">
      <c r="A844" s="25">
        <v>453</v>
      </c>
      <c r="B844" s="18">
        <v>406</v>
      </c>
      <c r="C844" s="67" t="str">
        <f>VLOOKUP(B844,'Elenco CC'!$A$2:$B$447,2,FALSE)</f>
        <v>TRENTO</v>
      </c>
      <c r="D844" s="18">
        <v>5510</v>
      </c>
      <c r="E844" s="67" t="str">
        <f t="shared" si="13"/>
        <v>TRENTO5510</v>
      </c>
      <c r="F844" s="25">
        <v>110</v>
      </c>
      <c r="G844" s="18">
        <v>65</v>
      </c>
      <c r="H844" s="18">
        <v>33</v>
      </c>
      <c r="I844" s="18">
        <v>1</v>
      </c>
      <c r="J844" s="26" t="s">
        <v>16</v>
      </c>
      <c r="K844" s="2" t="s">
        <v>20</v>
      </c>
      <c r="L844" s="2" t="s">
        <v>16</v>
      </c>
      <c r="M844" s="2" t="s">
        <v>16</v>
      </c>
      <c r="N844" s="50" t="s">
        <v>16</v>
      </c>
      <c r="O844" s="19" t="s">
        <v>1203</v>
      </c>
      <c r="P844" s="20">
        <v>3449.88</v>
      </c>
      <c r="Q844" s="20">
        <v>235454.31</v>
      </c>
      <c r="R844" s="3" t="s">
        <v>1204</v>
      </c>
    </row>
    <row r="845" spans="1:18" s="21" customFormat="1" ht="63.75" x14ac:dyDescent="0.25">
      <c r="A845" s="25">
        <v>481</v>
      </c>
      <c r="B845" s="18">
        <v>409</v>
      </c>
      <c r="C845" s="67" t="str">
        <f>VLOOKUP(B845,'Elenco CC'!$A$2:$B$447,2,FALSE)</f>
        <v>TUENNO</v>
      </c>
      <c r="D845" s="18">
        <v>790</v>
      </c>
      <c r="E845" s="67" t="str">
        <f t="shared" si="13"/>
        <v>TUENNO790</v>
      </c>
      <c r="F845" s="25">
        <v>2</v>
      </c>
      <c r="G845" s="18">
        <v>1</v>
      </c>
      <c r="H845" s="18">
        <v>1</v>
      </c>
      <c r="I845" s="18">
        <v>3</v>
      </c>
      <c r="J845" s="26" t="s">
        <v>16</v>
      </c>
      <c r="K845" s="2" t="s">
        <v>21</v>
      </c>
      <c r="L845" s="2" t="s">
        <v>16</v>
      </c>
      <c r="M845" s="2" t="s">
        <v>16</v>
      </c>
      <c r="N845" s="50" t="s">
        <v>16</v>
      </c>
      <c r="O845" s="19" t="s">
        <v>1247</v>
      </c>
      <c r="P845" s="20">
        <v>26856.65</v>
      </c>
      <c r="Q845" s="20">
        <v>1832966.36</v>
      </c>
      <c r="R845" s="3" t="s">
        <v>1248</v>
      </c>
    </row>
    <row r="846" spans="1:18" s="21" customFormat="1" ht="51" x14ac:dyDescent="0.25">
      <c r="A846" s="25">
        <v>468</v>
      </c>
      <c r="B846" s="18">
        <v>420</v>
      </c>
      <c r="C846" s="67" t="str">
        <f>VLOOKUP(B846,'Elenco CC'!$A$2:$B$447,2,FALSE)</f>
        <v>VERMIGLIO</v>
      </c>
      <c r="D846" s="18">
        <v>1326</v>
      </c>
      <c r="E846" s="67" t="str">
        <f t="shared" si="13"/>
        <v>VERMIGLIO1326</v>
      </c>
      <c r="F846" s="25">
        <v>1</v>
      </c>
      <c r="G846" s="18">
        <v>33</v>
      </c>
      <c r="H846" s="3"/>
      <c r="I846" s="2" t="s">
        <v>16</v>
      </c>
      <c r="J846" s="26" t="s">
        <v>16</v>
      </c>
      <c r="K846" s="2" t="s">
        <v>27</v>
      </c>
      <c r="L846" s="2" t="s">
        <v>16</v>
      </c>
      <c r="M846" s="2" t="s">
        <v>16</v>
      </c>
      <c r="N846" s="50" t="s">
        <v>16</v>
      </c>
      <c r="O846" s="19" t="s">
        <v>1226</v>
      </c>
      <c r="P846" s="20">
        <v>6781.52</v>
      </c>
      <c r="Q846" s="20">
        <v>462838.74</v>
      </c>
      <c r="R846" s="3" t="s">
        <v>1227</v>
      </c>
    </row>
    <row r="847" spans="1:18" s="21" customFormat="1" ht="63.75" x14ac:dyDescent="0.25">
      <c r="A847" s="28">
        <v>469</v>
      </c>
      <c r="B847" s="87">
        <v>420</v>
      </c>
      <c r="C847" s="68" t="str">
        <f>VLOOKUP(B847,'Elenco CC'!$A$2:$B$447,2,FALSE)</f>
        <v>VERMIGLIO</v>
      </c>
      <c r="D847" s="42">
        <v>1327</v>
      </c>
      <c r="E847" s="68" t="str">
        <f t="shared" si="13"/>
        <v>VERMIGLIO1327</v>
      </c>
      <c r="F847" s="44">
        <v>1</v>
      </c>
      <c r="G847" s="42">
        <v>44</v>
      </c>
      <c r="H847" s="29">
        <v>1</v>
      </c>
      <c r="I847" s="33" t="s">
        <v>16</v>
      </c>
      <c r="J847" s="32" t="s">
        <v>16</v>
      </c>
      <c r="K847" s="33" t="s">
        <v>27</v>
      </c>
      <c r="L847" s="33" t="s">
        <v>16</v>
      </c>
      <c r="M847" s="33" t="s">
        <v>16</v>
      </c>
      <c r="N847" s="51" t="s">
        <v>16</v>
      </c>
      <c r="O847" s="42" t="s">
        <v>1228</v>
      </c>
      <c r="P847" s="43">
        <v>11466.6</v>
      </c>
      <c r="Q847" s="43">
        <v>782595.45</v>
      </c>
      <c r="R847" s="31" t="s">
        <v>1229</v>
      </c>
    </row>
    <row r="848" spans="1:18" s="21" customFormat="1" ht="51" x14ac:dyDescent="0.25">
      <c r="A848" s="41">
        <v>470</v>
      </c>
      <c r="B848" s="38">
        <v>420</v>
      </c>
      <c r="C848" s="70" t="str">
        <f>VLOOKUP(B848,'Elenco CC'!$A$2:$B$447,2,FALSE)</f>
        <v>VERMIGLIO</v>
      </c>
      <c r="D848" s="38">
        <v>1326</v>
      </c>
      <c r="E848" s="70" t="str">
        <f t="shared" si="13"/>
        <v>VERMIGLIO1326</v>
      </c>
      <c r="F848" s="41">
        <v>2</v>
      </c>
      <c r="G848" s="38">
        <v>33</v>
      </c>
      <c r="H848" s="8"/>
      <c r="I848" s="48" t="s">
        <v>16</v>
      </c>
      <c r="J848" s="57" t="s">
        <v>16</v>
      </c>
      <c r="K848" s="48" t="s">
        <v>21</v>
      </c>
      <c r="L848" s="48" t="s">
        <v>16</v>
      </c>
      <c r="M848" s="48" t="s">
        <v>16</v>
      </c>
      <c r="N848" s="58" t="s">
        <v>16</v>
      </c>
      <c r="O848" s="56" t="s">
        <v>1230</v>
      </c>
      <c r="P848" s="59">
        <v>168.84</v>
      </c>
      <c r="Q848" s="59">
        <v>11523.33</v>
      </c>
      <c r="R848" s="45" t="s">
        <v>239</v>
      </c>
    </row>
    <row r="849" spans="1:18" s="21" customFormat="1" ht="51" x14ac:dyDescent="0.25">
      <c r="A849" s="25">
        <v>471</v>
      </c>
      <c r="B849" s="18">
        <v>420</v>
      </c>
      <c r="C849" s="67" t="str">
        <f>VLOOKUP(B849,'Elenco CC'!$A$2:$B$447,2,FALSE)</f>
        <v>VERMIGLIO</v>
      </c>
      <c r="D849" s="18">
        <v>1329</v>
      </c>
      <c r="E849" s="67" t="str">
        <f t="shared" si="13"/>
        <v>VERMIGLIO1329</v>
      </c>
      <c r="F849" s="25">
        <v>3</v>
      </c>
      <c r="G849" s="18">
        <v>38</v>
      </c>
      <c r="H849" s="18">
        <v>2</v>
      </c>
      <c r="I849" s="2" t="s">
        <v>16</v>
      </c>
      <c r="J849" s="26" t="s">
        <v>16</v>
      </c>
      <c r="K849" s="2" t="s">
        <v>21</v>
      </c>
      <c r="L849" s="2" t="s">
        <v>16</v>
      </c>
      <c r="M849" s="2" t="s">
        <v>16</v>
      </c>
      <c r="N849" s="50" t="s">
        <v>16</v>
      </c>
      <c r="O849" s="19" t="s">
        <v>1231</v>
      </c>
      <c r="P849" s="20">
        <v>102.41</v>
      </c>
      <c r="Q849" s="20">
        <v>6989.48</v>
      </c>
      <c r="R849" s="3" t="s">
        <v>1232</v>
      </c>
    </row>
    <row r="850" spans="1:18" s="21" customFormat="1" ht="51" x14ac:dyDescent="0.25">
      <c r="A850" s="25">
        <v>472</v>
      </c>
      <c r="B850" s="18">
        <v>420</v>
      </c>
      <c r="C850" s="67" t="str">
        <f>VLOOKUP(B850,'Elenco CC'!$A$2:$B$447,2,FALSE)</f>
        <v>VERMIGLIO</v>
      </c>
      <c r="D850" s="18">
        <v>1329</v>
      </c>
      <c r="E850" s="67" t="str">
        <f t="shared" si="13"/>
        <v>VERMIGLIO1329</v>
      </c>
      <c r="F850" s="25">
        <v>7</v>
      </c>
      <c r="G850" s="18">
        <v>38</v>
      </c>
      <c r="H850" s="18">
        <v>2</v>
      </c>
      <c r="I850" s="2" t="s">
        <v>16</v>
      </c>
      <c r="J850" s="26" t="s">
        <v>16</v>
      </c>
      <c r="K850" s="2" t="s">
        <v>21</v>
      </c>
      <c r="L850" s="2" t="s">
        <v>16</v>
      </c>
      <c r="M850" s="2" t="s">
        <v>16</v>
      </c>
      <c r="N850" s="50" t="s">
        <v>16</v>
      </c>
      <c r="O850" s="19" t="s">
        <v>1233</v>
      </c>
      <c r="P850" s="20">
        <v>142.75</v>
      </c>
      <c r="Q850" s="20">
        <v>9742.69</v>
      </c>
      <c r="R850" s="3" t="s">
        <v>1234</v>
      </c>
    </row>
    <row r="851" spans="1:18" s="21" customFormat="1" ht="51" x14ac:dyDescent="0.25">
      <c r="A851" s="25">
        <v>473</v>
      </c>
      <c r="B851" s="18">
        <v>420</v>
      </c>
      <c r="C851" s="67" t="str">
        <f>VLOOKUP(B851,'Elenco CC'!$A$2:$B$447,2,FALSE)</f>
        <v>VERMIGLIO</v>
      </c>
      <c r="D851" s="18">
        <v>1329</v>
      </c>
      <c r="E851" s="67" t="str">
        <f t="shared" si="13"/>
        <v>VERMIGLIO1329</v>
      </c>
      <c r="F851" s="25">
        <v>8</v>
      </c>
      <c r="G851" s="18">
        <v>38</v>
      </c>
      <c r="H851" s="18">
        <v>2</v>
      </c>
      <c r="I851" s="2" t="s">
        <v>16</v>
      </c>
      <c r="J851" s="26" t="s">
        <v>16</v>
      </c>
      <c r="K851" s="2" t="s">
        <v>27</v>
      </c>
      <c r="L851" s="2" t="s">
        <v>16</v>
      </c>
      <c r="M851" s="2" t="s">
        <v>16</v>
      </c>
      <c r="N851" s="50" t="s">
        <v>16</v>
      </c>
      <c r="O851" s="19" t="s">
        <v>1235</v>
      </c>
      <c r="P851" s="20">
        <v>3980.38</v>
      </c>
      <c r="Q851" s="20">
        <v>271660.94</v>
      </c>
      <c r="R851" s="3" t="s">
        <v>1236</v>
      </c>
    </row>
    <row r="852" spans="1:18" s="21" customFormat="1" x14ac:dyDescent="0.25">
      <c r="A852" s="25"/>
      <c r="B852" s="86">
        <v>420</v>
      </c>
      <c r="C852" s="67" t="str">
        <f>VLOOKUP(B852,'Elenco CC'!$A$2:$B$447,2,FALSE)</f>
        <v>VERMIGLIO</v>
      </c>
      <c r="D852" s="19">
        <v>1328</v>
      </c>
      <c r="E852" s="67" t="str">
        <f t="shared" si="13"/>
        <v>VERMIGLIO1328</v>
      </c>
      <c r="F852" s="76">
        <v>1</v>
      </c>
      <c r="G852" s="19">
        <v>45</v>
      </c>
      <c r="H852" s="18">
        <v>1</v>
      </c>
      <c r="I852" s="2"/>
      <c r="J852" s="26"/>
      <c r="K852" s="2"/>
      <c r="L852" s="2"/>
      <c r="M852" s="2"/>
      <c r="N852" s="50"/>
      <c r="O852" s="19"/>
      <c r="P852" s="20"/>
      <c r="Q852" s="20"/>
      <c r="R852" s="3"/>
    </row>
    <row r="853" spans="1:18" s="21" customFormat="1" ht="51" x14ac:dyDescent="0.25">
      <c r="A853" s="25">
        <v>270</v>
      </c>
      <c r="B853" s="18">
        <v>424</v>
      </c>
      <c r="C853" s="67" t="str">
        <f>VLOOKUP(B853,'Elenco CC'!$A$2:$B$447,2,FALSE)</f>
        <v>VIGALZANO</v>
      </c>
      <c r="D853" s="18">
        <v>566</v>
      </c>
      <c r="E853" s="67" t="str">
        <f t="shared" si="13"/>
        <v>VIGALZANO566</v>
      </c>
      <c r="F853" s="25">
        <v>23</v>
      </c>
      <c r="G853" s="18">
        <v>5</v>
      </c>
      <c r="H853" s="3"/>
      <c r="I853" s="2" t="s">
        <v>16</v>
      </c>
      <c r="J853" s="26" t="s">
        <v>16</v>
      </c>
      <c r="K853" s="22" t="s">
        <v>23</v>
      </c>
      <c r="L853" s="18">
        <v>2</v>
      </c>
      <c r="M853" s="2" t="s">
        <v>202</v>
      </c>
      <c r="N853" s="50">
        <v>735</v>
      </c>
      <c r="O853" s="19" t="s">
        <v>975</v>
      </c>
      <c r="P853" s="20">
        <v>9748.1200000000008</v>
      </c>
      <c r="Q853" s="20">
        <v>818842.08</v>
      </c>
      <c r="R853" s="22" t="s">
        <v>203</v>
      </c>
    </row>
    <row r="854" spans="1:18" s="21" customFormat="1" ht="51" x14ac:dyDescent="0.25">
      <c r="A854" s="25">
        <v>271</v>
      </c>
      <c r="B854" s="18">
        <v>424</v>
      </c>
      <c r="C854" s="67" t="str">
        <f>VLOOKUP(B854,'Elenco CC'!$A$2:$B$447,2,FALSE)</f>
        <v>VIGALZANO</v>
      </c>
      <c r="D854" s="18">
        <v>566</v>
      </c>
      <c r="E854" s="67" t="str">
        <f t="shared" si="13"/>
        <v>VIGALZANO566</v>
      </c>
      <c r="F854" s="25">
        <v>24</v>
      </c>
      <c r="G854" s="18">
        <v>5</v>
      </c>
      <c r="H854" s="3"/>
      <c r="I854" s="2" t="s">
        <v>16</v>
      </c>
      <c r="J854" s="26" t="s">
        <v>16</v>
      </c>
      <c r="K854" s="2" t="s">
        <v>54</v>
      </c>
      <c r="L854" s="18">
        <v>2</v>
      </c>
      <c r="M854" s="2" t="s">
        <v>204</v>
      </c>
      <c r="N854" s="50">
        <v>188</v>
      </c>
      <c r="O854" s="19" t="s">
        <v>976</v>
      </c>
      <c r="P854" s="20">
        <v>390.85</v>
      </c>
      <c r="Q854" s="20">
        <v>65662.8</v>
      </c>
      <c r="R854" s="22" t="s">
        <v>203</v>
      </c>
    </row>
    <row r="855" spans="1:18" s="21" customFormat="1" ht="51" x14ac:dyDescent="0.25">
      <c r="A855" s="25">
        <v>272</v>
      </c>
      <c r="B855" s="18">
        <v>424</v>
      </c>
      <c r="C855" s="67" t="str">
        <f>VLOOKUP(B855,'Elenco CC'!$A$2:$B$447,2,FALSE)</f>
        <v>VIGALZANO</v>
      </c>
      <c r="D855" s="18">
        <v>566</v>
      </c>
      <c r="E855" s="67" t="str">
        <f t="shared" si="13"/>
        <v>VIGALZANO566</v>
      </c>
      <c r="F855" s="25">
        <v>25</v>
      </c>
      <c r="G855" s="18">
        <v>5</v>
      </c>
      <c r="H855" s="3"/>
      <c r="I855" s="2" t="s">
        <v>16</v>
      </c>
      <c r="J855" s="26" t="s">
        <v>16</v>
      </c>
      <c r="K855" s="2" t="s">
        <v>54</v>
      </c>
      <c r="L855" s="18">
        <v>2</v>
      </c>
      <c r="M855" s="2" t="s">
        <v>45</v>
      </c>
      <c r="N855" s="50">
        <v>98</v>
      </c>
      <c r="O855" s="19" t="s">
        <v>977</v>
      </c>
      <c r="P855" s="20">
        <v>195.43</v>
      </c>
      <c r="Q855" s="20">
        <v>32832.239999999998</v>
      </c>
      <c r="R855" s="3" t="s">
        <v>978</v>
      </c>
    </row>
    <row r="856" spans="1:18" s="21" customFormat="1" ht="51" x14ac:dyDescent="0.25">
      <c r="A856" s="25">
        <v>273</v>
      </c>
      <c r="B856" s="18">
        <v>424</v>
      </c>
      <c r="C856" s="67" t="str">
        <f>VLOOKUP(B856,'Elenco CC'!$A$2:$B$447,2,FALSE)</f>
        <v>VIGALZANO</v>
      </c>
      <c r="D856" s="18">
        <v>566</v>
      </c>
      <c r="E856" s="67" t="str">
        <f t="shared" si="13"/>
        <v>VIGALZANO566</v>
      </c>
      <c r="F856" s="25">
        <v>26</v>
      </c>
      <c r="G856" s="18">
        <v>5</v>
      </c>
      <c r="H856" s="3"/>
      <c r="I856" s="2" t="s">
        <v>16</v>
      </c>
      <c r="J856" s="26" t="s">
        <v>16</v>
      </c>
      <c r="K856" s="2" t="s">
        <v>54</v>
      </c>
      <c r="L856" s="18">
        <v>2</v>
      </c>
      <c r="M856" s="2" t="s">
        <v>204</v>
      </c>
      <c r="N856" s="50">
        <v>185</v>
      </c>
      <c r="O856" s="19" t="s">
        <v>976</v>
      </c>
      <c r="P856" s="20">
        <v>390.85</v>
      </c>
      <c r="Q856" s="20">
        <v>65662.8</v>
      </c>
      <c r="R856" s="3" t="s">
        <v>978</v>
      </c>
    </row>
    <row r="857" spans="1:18" s="21" customFormat="1" ht="51" x14ac:dyDescent="0.25">
      <c r="A857" s="29">
        <v>274</v>
      </c>
      <c r="B857" s="29">
        <v>424</v>
      </c>
      <c r="C857" s="68" t="str">
        <f>VLOOKUP(B857,'Elenco CC'!$A$2:$B$447,2,FALSE)</f>
        <v>VIGALZANO</v>
      </c>
      <c r="D857" s="29">
        <v>566</v>
      </c>
      <c r="E857" s="68" t="str">
        <f t="shared" si="13"/>
        <v>VIGALZANO566</v>
      </c>
      <c r="F857" s="29">
        <v>27</v>
      </c>
      <c r="G857" s="29">
        <v>5</v>
      </c>
      <c r="H857" s="31"/>
      <c r="I857" s="33" t="s">
        <v>16</v>
      </c>
      <c r="J857" s="33" t="s">
        <v>16</v>
      </c>
      <c r="K857" s="33" t="s">
        <v>54</v>
      </c>
      <c r="L857" s="29">
        <v>2</v>
      </c>
      <c r="M857" s="33" t="s">
        <v>77</v>
      </c>
      <c r="N857" s="53">
        <v>86</v>
      </c>
      <c r="O857" s="42" t="s">
        <v>979</v>
      </c>
      <c r="P857" s="43">
        <v>177.66</v>
      </c>
      <c r="Q857" s="43">
        <v>29846.880000000001</v>
      </c>
      <c r="R857" s="31" t="s">
        <v>978</v>
      </c>
    </row>
    <row r="858" spans="1:18" s="21" customFormat="1" ht="51" x14ac:dyDescent="0.25">
      <c r="A858" s="36">
        <v>240</v>
      </c>
      <c r="B858" s="36">
        <v>424</v>
      </c>
      <c r="C858" s="69" t="str">
        <f>VLOOKUP(B858,'Elenco CC'!$A$2:$B$447,2,FALSE)</f>
        <v>VIGALZANO</v>
      </c>
      <c r="D858" s="36">
        <v>566</v>
      </c>
      <c r="E858" s="69" t="str">
        <f t="shared" si="13"/>
        <v>VIGALZANO566</v>
      </c>
      <c r="F858" s="36">
        <v>3</v>
      </c>
      <c r="G858" s="36">
        <v>5</v>
      </c>
      <c r="H858" s="5"/>
      <c r="I858" s="39" t="s">
        <v>16</v>
      </c>
      <c r="J858" s="39" t="s">
        <v>16</v>
      </c>
      <c r="K858" s="39" t="s">
        <v>21</v>
      </c>
      <c r="L858" s="39" t="s">
        <v>16</v>
      </c>
      <c r="M858" s="39" t="s">
        <v>16</v>
      </c>
      <c r="N858" s="78" t="s">
        <v>16</v>
      </c>
      <c r="O858" s="61" t="s">
        <v>935</v>
      </c>
      <c r="P858" s="65">
        <v>3801.22</v>
      </c>
      <c r="Q858" s="65">
        <v>259433.27</v>
      </c>
      <c r="R858" s="5" t="s">
        <v>936</v>
      </c>
    </row>
    <row r="859" spans="1:18" s="21" customFormat="1" ht="51" x14ac:dyDescent="0.25">
      <c r="A859" s="36">
        <v>241</v>
      </c>
      <c r="B859" s="36">
        <v>424</v>
      </c>
      <c r="C859" s="69" t="str">
        <f>VLOOKUP(B859,'Elenco CC'!$A$2:$B$447,2,FALSE)</f>
        <v>VIGALZANO</v>
      </c>
      <c r="D859" s="36">
        <v>566</v>
      </c>
      <c r="E859" s="69" t="str">
        <f t="shared" si="13"/>
        <v>VIGALZANO566</v>
      </c>
      <c r="F859" s="36">
        <v>4</v>
      </c>
      <c r="G859" s="36">
        <v>5</v>
      </c>
      <c r="H859" s="5"/>
      <c r="I859" s="39" t="s">
        <v>16</v>
      </c>
      <c r="J859" s="39" t="s">
        <v>16</v>
      </c>
      <c r="K859" s="39" t="s">
        <v>21</v>
      </c>
      <c r="L859" s="39" t="s">
        <v>16</v>
      </c>
      <c r="M859" s="39" t="s">
        <v>16</v>
      </c>
      <c r="N859" s="78" t="s">
        <v>16</v>
      </c>
      <c r="O859" s="61" t="s">
        <v>937</v>
      </c>
      <c r="P859" s="65">
        <v>4415</v>
      </c>
      <c r="Q859" s="65">
        <v>301323.75</v>
      </c>
      <c r="R859" s="40" t="s">
        <v>194</v>
      </c>
    </row>
    <row r="860" spans="1:18" s="21" customFormat="1" ht="51" x14ac:dyDescent="0.25">
      <c r="A860" s="36">
        <v>242</v>
      </c>
      <c r="B860" s="36">
        <v>424</v>
      </c>
      <c r="C860" s="69" t="str">
        <f>VLOOKUP(B860,'Elenco CC'!$A$2:$B$447,2,FALSE)</f>
        <v>VIGALZANO</v>
      </c>
      <c r="D860" s="36">
        <v>566</v>
      </c>
      <c r="E860" s="69" t="str">
        <f t="shared" si="13"/>
        <v>VIGALZANO566</v>
      </c>
      <c r="F860" s="36">
        <v>5</v>
      </c>
      <c r="G860" s="36">
        <v>5</v>
      </c>
      <c r="H860" s="5"/>
      <c r="I860" s="39" t="s">
        <v>16</v>
      </c>
      <c r="J860" s="39" t="s">
        <v>16</v>
      </c>
      <c r="K860" s="39" t="s">
        <v>21</v>
      </c>
      <c r="L860" s="39" t="s">
        <v>16</v>
      </c>
      <c r="M860" s="39" t="s">
        <v>16</v>
      </c>
      <c r="N860" s="78" t="s">
        <v>16</v>
      </c>
      <c r="O860" s="61" t="s">
        <v>938</v>
      </c>
      <c r="P860" s="65">
        <v>4631.3599999999997</v>
      </c>
      <c r="Q860" s="65">
        <v>316090.32</v>
      </c>
      <c r="R860" s="5" t="s">
        <v>939</v>
      </c>
    </row>
    <row r="861" spans="1:18" s="21" customFormat="1" ht="51" x14ac:dyDescent="0.25">
      <c r="A861" s="38">
        <v>243</v>
      </c>
      <c r="B861" s="38">
        <v>424</v>
      </c>
      <c r="C861" s="70" t="str">
        <f>VLOOKUP(B861,'Elenco CC'!$A$2:$B$447,2,FALSE)</f>
        <v>VIGALZANO</v>
      </c>
      <c r="D861" s="38">
        <v>566</v>
      </c>
      <c r="E861" s="70" t="str">
        <f t="shared" si="13"/>
        <v>VIGALZANO566</v>
      </c>
      <c r="F861" s="38">
        <v>6</v>
      </c>
      <c r="G861" s="38">
        <v>5</v>
      </c>
      <c r="H861" s="8"/>
      <c r="I861" s="48" t="s">
        <v>16</v>
      </c>
      <c r="J861" s="48" t="s">
        <v>16</v>
      </c>
      <c r="K861" s="48" t="s">
        <v>21</v>
      </c>
      <c r="L861" s="48" t="s">
        <v>16</v>
      </c>
      <c r="M861" s="48" t="s">
        <v>16</v>
      </c>
      <c r="N861" s="79" t="s">
        <v>16</v>
      </c>
      <c r="O861" s="56" t="s">
        <v>940</v>
      </c>
      <c r="P861" s="59">
        <v>4160</v>
      </c>
      <c r="Q861" s="59">
        <v>283920</v>
      </c>
      <c r="R861" s="45" t="s">
        <v>195</v>
      </c>
    </row>
    <row r="862" spans="1:18" s="21" customFormat="1" ht="51" x14ac:dyDescent="0.25">
      <c r="A862" s="25">
        <v>244</v>
      </c>
      <c r="B862" s="18">
        <v>424</v>
      </c>
      <c r="C862" s="67" t="str">
        <f>VLOOKUP(B862,'Elenco CC'!$A$2:$B$447,2,FALSE)</f>
        <v>VIGALZANO</v>
      </c>
      <c r="D862" s="18">
        <v>566</v>
      </c>
      <c r="E862" s="67" t="str">
        <f t="shared" si="13"/>
        <v>VIGALZANO566</v>
      </c>
      <c r="F862" s="25">
        <v>7</v>
      </c>
      <c r="G862" s="18">
        <v>5</v>
      </c>
      <c r="H862" s="3"/>
      <c r="I862" s="2" t="s">
        <v>16</v>
      </c>
      <c r="J862" s="26" t="s">
        <v>16</v>
      </c>
      <c r="K862" s="2" t="s">
        <v>21</v>
      </c>
      <c r="L862" s="2" t="s">
        <v>16</v>
      </c>
      <c r="M862" s="2" t="s">
        <v>16</v>
      </c>
      <c r="N862" s="50" t="s">
        <v>16</v>
      </c>
      <c r="O862" s="19" t="s">
        <v>941</v>
      </c>
      <c r="P862" s="20">
        <v>4183.3</v>
      </c>
      <c r="Q862" s="20">
        <v>285510.23</v>
      </c>
      <c r="R862" s="22" t="s">
        <v>196</v>
      </c>
    </row>
    <row r="863" spans="1:18" s="21" customFormat="1" ht="51" x14ac:dyDescent="0.25">
      <c r="A863" s="25">
        <v>245</v>
      </c>
      <c r="B863" s="18">
        <v>424</v>
      </c>
      <c r="C863" s="67" t="str">
        <f>VLOOKUP(B863,'Elenco CC'!$A$2:$B$447,2,FALSE)</f>
        <v>VIGALZANO</v>
      </c>
      <c r="D863" s="18">
        <v>566</v>
      </c>
      <c r="E863" s="67" t="str">
        <f t="shared" si="13"/>
        <v>VIGALZANO566</v>
      </c>
      <c r="F863" s="25">
        <v>8</v>
      </c>
      <c r="G863" s="18">
        <v>5</v>
      </c>
      <c r="H863" s="3"/>
      <c r="I863" s="2" t="s">
        <v>16</v>
      </c>
      <c r="J863" s="26" t="s">
        <v>16</v>
      </c>
      <c r="K863" s="2" t="s">
        <v>21</v>
      </c>
      <c r="L863" s="2" t="s">
        <v>16</v>
      </c>
      <c r="M863" s="2" t="s">
        <v>16</v>
      </c>
      <c r="N863" s="50" t="s">
        <v>16</v>
      </c>
      <c r="O863" s="19" t="s">
        <v>942</v>
      </c>
      <c r="P863" s="20">
        <v>4620.13</v>
      </c>
      <c r="Q863" s="20">
        <v>315323.87</v>
      </c>
      <c r="R863" s="3" t="s">
        <v>943</v>
      </c>
    </row>
    <row r="864" spans="1:18" s="21" customFormat="1" ht="51" x14ac:dyDescent="0.25">
      <c r="A864" s="25">
        <v>246</v>
      </c>
      <c r="B864" s="18">
        <v>424</v>
      </c>
      <c r="C864" s="67" t="str">
        <f>VLOOKUP(B864,'Elenco CC'!$A$2:$B$447,2,FALSE)</f>
        <v>VIGALZANO</v>
      </c>
      <c r="D864" s="18">
        <v>566</v>
      </c>
      <c r="E864" s="67" t="str">
        <f t="shared" si="13"/>
        <v>VIGALZANO566</v>
      </c>
      <c r="F864" s="25">
        <v>9</v>
      </c>
      <c r="G864" s="18">
        <v>5</v>
      </c>
      <c r="H864" s="3"/>
      <c r="I864" s="2" t="s">
        <v>16</v>
      </c>
      <c r="J864" s="26" t="s">
        <v>16</v>
      </c>
      <c r="K864" s="2" t="s">
        <v>21</v>
      </c>
      <c r="L864" s="2" t="s">
        <v>16</v>
      </c>
      <c r="M864" s="2" t="s">
        <v>16</v>
      </c>
      <c r="N864" s="50" t="s">
        <v>16</v>
      </c>
      <c r="O864" s="19" t="s">
        <v>944</v>
      </c>
      <c r="P864" s="20">
        <v>2892.16</v>
      </c>
      <c r="Q864" s="20">
        <v>197389.92</v>
      </c>
      <c r="R864" s="22" t="s">
        <v>196</v>
      </c>
    </row>
    <row r="865" spans="1:18" s="21" customFormat="1" ht="51" x14ac:dyDescent="0.25">
      <c r="A865" s="25">
        <v>247</v>
      </c>
      <c r="B865" s="18">
        <v>424</v>
      </c>
      <c r="C865" s="67" t="str">
        <f>VLOOKUP(B865,'Elenco CC'!$A$2:$B$447,2,FALSE)</f>
        <v>VIGALZANO</v>
      </c>
      <c r="D865" s="18">
        <v>566</v>
      </c>
      <c r="E865" s="67" t="str">
        <f t="shared" si="13"/>
        <v>VIGALZANO566</v>
      </c>
      <c r="F865" s="25">
        <v>10</v>
      </c>
      <c r="G865" s="18">
        <v>5</v>
      </c>
      <c r="H865" s="3"/>
      <c r="I865" s="2" t="s">
        <v>16</v>
      </c>
      <c r="J865" s="26" t="s">
        <v>16</v>
      </c>
      <c r="K865" s="2" t="s">
        <v>21</v>
      </c>
      <c r="L865" s="2" t="s">
        <v>16</v>
      </c>
      <c r="M865" s="2" t="s">
        <v>16</v>
      </c>
      <c r="N865" s="50" t="s">
        <v>16</v>
      </c>
      <c r="O865" s="19" t="s">
        <v>944</v>
      </c>
      <c r="P865" s="20">
        <v>2892.16</v>
      </c>
      <c r="Q865" s="20">
        <v>197389.92</v>
      </c>
      <c r="R865" s="22" t="s">
        <v>196</v>
      </c>
    </row>
    <row r="866" spans="1:18" s="21" customFormat="1" ht="51" x14ac:dyDescent="0.25">
      <c r="A866" s="29">
        <v>248</v>
      </c>
      <c r="B866" s="29">
        <v>424</v>
      </c>
      <c r="C866" s="68" t="str">
        <f>VLOOKUP(B866,'Elenco CC'!$A$2:$B$447,2,FALSE)</f>
        <v>VIGALZANO</v>
      </c>
      <c r="D866" s="29">
        <v>566</v>
      </c>
      <c r="E866" s="67" t="str">
        <f t="shared" si="13"/>
        <v>VIGALZANO566</v>
      </c>
      <c r="F866" s="29">
        <v>11</v>
      </c>
      <c r="G866" s="29">
        <v>5</v>
      </c>
      <c r="H866" s="31"/>
      <c r="I866" s="33" t="s">
        <v>16</v>
      </c>
      <c r="J866" s="33" t="s">
        <v>16</v>
      </c>
      <c r="K866" s="33" t="s">
        <v>21</v>
      </c>
      <c r="L866" s="33" t="s">
        <v>16</v>
      </c>
      <c r="M866" s="33" t="s">
        <v>16</v>
      </c>
      <c r="N866" s="53" t="s">
        <v>16</v>
      </c>
      <c r="O866" s="42" t="s">
        <v>945</v>
      </c>
      <c r="P866" s="43">
        <v>2865</v>
      </c>
      <c r="Q866" s="43">
        <v>195536.25</v>
      </c>
      <c r="R866" s="34" t="s">
        <v>197</v>
      </c>
    </row>
    <row r="867" spans="1:18" s="21" customFormat="1" ht="51" x14ac:dyDescent="0.25">
      <c r="A867" s="38">
        <v>249</v>
      </c>
      <c r="B867" s="38">
        <v>424</v>
      </c>
      <c r="C867" s="70" t="str">
        <f>VLOOKUP(B867,'Elenco CC'!$A$2:$B$447,2,FALSE)</f>
        <v>VIGALZANO</v>
      </c>
      <c r="D867" s="38">
        <v>566</v>
      </c>
      <c r="E867" s="67" t="str">
        <f t="shared" si="13"/>
        <v>VIGALZANO566</v>
      </c>
      <c r="F867" s="38">
        <v>12</v>
      </c>
      <c r="G867" s="38">
        <v>5</v>
      </c>
      <c r="H867" s="8"/>
      <c r="I867" s="48" t="s">
        <v>16</v>
      </c>
      <c r="J867" s="48" t="s">
        <v>16</v>
      </c>
      <c r="K867" s="48" t="s">
        <v>21</v>
      </c>
      <c r="L867" s="48" t="s">
        <v>16</v>
      </c>
      <c r="M867" s="48" t="s">
        <v>16</v>
      </c>
      <c r="N867" s="79" t="s">
        <v>16</v>
      </c>
      <c r="O867" s="56" t="s">
        <v>946</v>
      </c>
      <c r="P867" s="59">
        <v>4338.24</v>
      </c>
      <c r="Q867" s="59">
        <v>296084.88</v>
      </c>
      <c r="R867" s="45" t="s">
        <v>196</v>
      </c>
    </row>
    <row r="868" spans="1:18" s="21" customFormat="1" ht="51" x14ac:dyDescent="0.25">
      <c r="A868" s="25">
        <v>250</v>
      </c>
      <c r="B868" s="18">
        <v>424</v>
      </c>
      <c r="C868" s="67" t="str">
        <f>VLOOKUP(B868,'Elenco CC'!$A$2:$B$447,2,FALSE)</f>
        <v>VIGALZANO</v>
      </c>
      <c r="D868" s="18">
        <v>566</v>
      </c>
      <c r="E868" s="67" t="str">
        <f t="shared" si="13"/>
        <v>VIGALZANO566</v>
      </c>
      <c r="F868" s="25">
        <v>13</v>
      </c>
      <c r="G868" s="18">
        <v>5</v>
      </c>
      <c r="H868" s="3"/>
      <c r="I868" s="2" t="s">
        <v>16</v>
      </c>
      <c r="J868" s="26" t="s">
        <v>16</v>
      </c>
      <c r="K868" s="2" t="s">
        <v>21</v>
      </c>
      <c r="L868" s="2" t="s">
        <v>16</v>
      </c>
      <c r="M868" s="2" t="s">
        <v>16</v>
      </c>
      <c r="N868" s="50" t="s">
        <v>16</v>
      </c>
      <c r="O868" s="19" t="s">
        <v>946</v>
      </c>
      <c r="P868" s="20">
        <v>4338.24</v>
      </c>
      <c r="Q868" s="20">
        <v>296084.88</v>
      </c>
      <c r="R868" s="22" t="s">
        <v>196</v>
      </c>
    </row>
    <row r="869" spans="1:18" s="21" customFormat="1" ht="51" x14ac:dyDescent="0.25">
      <c r="A869" s="25">
        <v>251</v>
      </c>
      <c r="B869" s="18">
        <v>424</v>
      </c>
      <c r="C869" s="67" t="str">
        <f>VLOOKUP(B869,'Elenco CC'!$A$2:$B$447,2,FALSE)</f>
        <v>VIGALZANO</v>
      </c>
      <c r="D869" s="18">
        <v>566</v>
      </c>
      <c r="E869" s="67" t="str">
        <f t="shared" si="13"/>
        <v>VIGALZANO566</v>
      </c>
      <c r="F869" s="25">
        <v>14</v>
      </c>
      <c r="G869" s="18">
        <v>5</v>
      </c>
      <c r="H869" s="3"/>
      <c r="I869" s="2" t="s">
        <v>16</v>
      </c>
      <c r="J869" s="26" t="s">
        <v>16</v>
      </c>
      <c r="K869" s="2" t="s">
        <v>21</v>
      </c>
      <c r="L869" s="2" t="s">
        <v>16</v>
      </c>
      <c r="M869" s="2" t="s">
        <v>16</v>
      </c>
      <c r="N869" s="50" t="s">
        <v>16</v>
      </c>
      <c r="O869" s="19" t="s">
        <v>941</v>
      </c>
      <c r="P869" s="20">
        <v>4183.3</v>
      </c>
      <c r="Q869" s="20">
        <v>285510.23</v>
      </c>
      <c r="R869" s="22" t="s">
        <v>196</v>
      </c>
    </row>
    <row r="870" spans="1:18" s="21" customFormat="1" ht="51" x14ac:dyDescent="0.25">
      <c r="A870" s="25">
        <v>252</v>
      </c>
      <c r="B870" s="18">
        <v>424</v>
      </c>
      <c r="C870" s="67" t="str">
        <f>VLOOKUP(B870,'Elenco CC'!$A$2:$B$447,2,FALSE)</f>
        <v>VIGALZANO</v>
      </c>
      <c r="D870" s="18">
        <v>566</v>
      </c>
      <c r="E870" s="67" t="str">
        <f t="shared" si="13"/>
        <v>VIGALZANO566</v>
      </c>
      <c r="F870" s="25">
        <v>15</v>
      </c>
      <c r="G870" s="18">
        <v>5</v>
      </c>
      <c r="H870" s="3"/>
      <c r="I870" s="2" t="s">
        <v>16</v>
      </c>
      <c r="J870" s="26" t="s">
        <v>16</v>
      </c>
      <c r="K870" s="2" t="s">
        <v>21</v>
      </c>
      <c r="L870" s="2" t="s">
        <v>16</v>
      </c>
      <c r="M870" s="2" t="s">
        <v>16</v>
      </c>
      <c r="N870" s="50" t="s">
        <v>16</v>
      </c>
      <c r="O870" s="19" t="s">
        <v>941</v>
      </c>
      <c r="P870" s="20">
        <v>4183.3</v>
      </c>
      <c r="Q870" s="20">
        <v>285510.23</v>
      </c>
      <c r="R870" s="22" t="s">
        <v>196</v>
      </c>
    </row>
    <row r="871" spans="1:18" s="21" customFormat="1" ht="51" x14ac:dyDescent="0.25">
      <c r="A871" s="25">
        <v>253</v>
      </c>
      <c r="B871" s="18">
        <v>424</v>
      </c>
      <c r="C871" s="67" t="str">
        <f>VLOOKUP(B871,'Elenco CC'!$A$2:$B$447,2,FALSE)</f>
        <v>VIGALZANO</v>
      </c>
      <c r="D871" s="18">
        <v>566</v>
      </c>
      <c r="E871" s="67" t="str">
        <f t="shared" si="13"/>
        <v>VIGALZANO566</v>
      </c>
      <c r="F871" s="25">
        <v>16</v>
      </c>
      <c r="G871" s="18">
        <v>5</v>
      </c>
      <c r="H871" s="3"/>
      <c r="I871" s="2" t="s">
        <v>16</v>
      </c>
      <c r="J871" s="26" t="s">
        <v>16</v>
      </c>
      <c r="K871" s="2" t="s">
        <v>21</v>
      </c>
      <c r="L871" s="2" t="s">
        <v>16</v>
      </c>
      <c r="M871" s="2" t="s">
        <v>16</v>
      </c>
      <c r="N871" s="50" t="s">
        <v>16</v>
      </c>
      <c r="O871" s="19" t="s">
        <v>946</v>
      </c>
      <c r="P871" s="20">
        <v>4338.24</v>
      </c>
      <c r="Q871" s="20">
        <v>296084.88</v>
      </c>
      <c r="R871" s="22" t="s">
        <v>196</v>
      </c>
    </row>
    <row r="872" spans="1:18" s="21" customFormat="1" ht="51" x14ac:dyDescent="0.25">
      <c r="A872" s="25">
        <v>254</v>
      </c>
      <c r="B872" s="18">
        <v>424</v>
      </c>
      <c r="C872" s="67" t="str">
        <f>VLOOKUP(B872,'Elenco CC'!$A$2:$B$447,2,FALSE)</f>
        <v>VIGALZANO</v>
      </c>
      <c r="D872" s="18">
        <v>566</v>
      </c>
      <c r="E872" s="67" t="str">
        <f t="shared" si="13"/>
        <v>VIGALZANO566</v>
      </c>
      <c r="F872" s="25">
        <v>17</v>
      </c>
      <c r="G872" s="18">
        <v>5</v>
      </c>
      <c r="H872" s="3"/>
      <c r="I872" s="2" t="s">
        <v>16</v>
      </c>
      <c r="J872" s="26" t="s">
        <v>16</v>
      </c>
      <c r="K872" s="2" t="s">
        <v>21</v>
      </c>
      <c r="L872" s="2" t="s">
        <v>16</v>
      </c>
      <c r="M872" s="2" t="s">
        <v>16</v>
      </c>
      <c r="N872" s="50" t="s">
        <v>16</v>
      </c>
      <c r="O872" s="19" t="s">
        <v>946</v>
      </c>
      <c r="P872" s="20">
        <v>4338.24</v>
      </c>
      <c r="Q872" s="20">
        <v>296084.88</v>
      </c>
      <c r="R872" s="22" t="s">
        <v>196</v>
      </c>
    </row>
    <row r="873" spans="1:18" s="21" customFormat="1" ht="51" x14ac:dyDescent="0.25">
      <c r="A873" s="25">
        <v>255</v>
      </c>
      <c r="B873" s="18">
        <v>424</v>
      </c>
      <c r="C873" s="67" t="str">
        <f>VLOOKUP(B873,'Elenco CC'!$A$2:$B$447,2,FALSE)</f>
        <v>VIGALZANO</v>
      </c>
      <c r="D873" s="18">
        <v>566</v>
      </c>
      <c r="E873" s="67" t="str">
        <f t="shared" si="13"/>
        <v>VIGALZANO566</v>
      </c>
      <c r="F873" s="25">
        <v>18</v>
      </c>
      <c r="G873" s="18">
        <v>5</v>
      </c>
      <c r="H873" s="3"/>
      <c r="I873" s="2" t="s">
        <v>16</v>
      </c>
      <c r="J873" s="26" t="s">
        <v>16</v>
      </c>
      <c r="K873" s="2" t="s">
        <v>21</v>
      </c>
      <c r="L873" s="2" t="s">
        <v>16</v>
      </c>
      <c r="M873" s="2" t="s">
        <v>16</v>
      </c>
      <c r="N873" s="50" t="s">
        <v>16</v>
      </c>
      <c r="O873" s="19" t="s">
        <v>947</v>
      </c>
      <c r="P873" s="20">
        <v>4566.87</v>
      </c>
      <c r="Q873" s="20">
        <v>311688.88</v>
      </c>
      <c r="R873" s="3" t="s">
        <v>948</v>
      </c>
    </row>
    <row r="874" spans="1:18" s="21" customFormat="1" ht="51" x14ac:dyDescent="0.25">
      <c r="A874" s="25">
        <v>256</v>
      </c>
      <c r="B874" s="18">
        <v>424</v>
      </c>
      <c r="C874" s="67" t="str">
        <f>VLOOKUP(B874,'Elenco CC'!$A$2:$B$447,2,FALSE)</f>
        <v>VIGALZANO</v>
      </c>
      <c r="D874" s="18">
        <v>566</v>
      </c>
      <c r="E874" s="67" t="str">
        <f t="shared" si="13"/>
        <v>VIGALZANO566</v>
      </c>
      <c r="F874" s="25">
        <v>19</v>
      </c>
      <c r="G874" s="18">
        <v>5</v>
      </c>
      <c r="H874" s="3"/>
      <c r="I874" s="2" t="s">
        <v>16</v>
      </c>
      <c r="J874" s="26" t="s">
        <v>16</v>
      </c>
      <c r="K874" s="2" t="s">
        <v>17</v>
      </c>
      <c r="L874" s="18">
        <v>1</v>
      </c>
      <c r="M874" s="2" t="s">
        <v>198</v>
      </c>
      <c r="N874" s="50">
        <v>942</v>
      </c>
      <c r="O874" s="19" t="s">
        <v>949</v>
      </c>
      <c r="P874" s="20">
        <v>678.83</v>
      </c>
      <c r="Q874" s="20">
        <v>114043.44</v>
      </c>
      <c r="R874" s="3" t="s">
        <v>950</v>
      </c>
    </row>
    <row r="875" spans="1:18" s="21" customFormat="1" ht="51" x14ac:dyDescent="0.25">
      <c r="A875" s="25">
        <v>257</v>
      </c>
      <c r="B875" s="18">
        <v>424</v>
      </c>
      <c r="C875" s="67" t="str">
        <f>VLOOKUP(B875,'Elenco CC'!$A$2:$B$447,2,FALSE)</f>
        <v>VIGALZANO</v>
      </c>
      <c r="D875" s="18">
        <v>566</v>
      </c>
      <c r="E875" s="67" t="str">
        <f t="shared" si="13"/>
        <v>VIGALZANO566</v>
      </c>
      <c r="F875" s="25">
        <v>21</v>
      </c>
      <c r="G875" s="18">
        <v>5</v>
      </c>
      <c r="H875" s="3"/>
      <c r="I875" s="2" t="s">
        <v>16</v>
      </c>
      <c r="J875" s="26" t="s">
        <v>16</v>
      </c>
      <c r="K875" s="22" t="s">
        <v>23</v>
      </c>
      <c r="L875" s="18">
        <v>2</v>
      </c>
      <c r="M875" s="2" t="s">
        <v>199</v>
      </c>
      <c r="N875" s="50">
        <v>760</v>
      </c>
      <c r="O875" s="19" t="s">
        <v>951</v>
      </c>
      <c r="P875" s="20">
        <v>9553.16</v>
      </c>
      <c r="Q875" s="20">
        <v>802465.44</v>
      </c>
      <c r="R875" s="3" t="s">
        <v>952</v>
      </c>
    </row>
    <row r="876" spans="1:18" s="21" customFormat="1" ht="51" x14ac:dyDescent="0.25">
      <c r="A876" s="25">
        <v>258</v>
      </c>
      <c r="B876" s="18">
        <v>424</v>
      </c>
      <c r="C876" s="67" t="str">
        <f>VLOOKUP(B876,'Elenco CC'!$A$2:$B$447,2,FALSE)</f>
        <v>VIGALZANO</v>
      </c>
      <c r="D876" s="18">
        <v>566</v>
      </c>
      <c r="E876" s="67" t="str">
        <f t="shared" si="13"/>
        <v>VIGALZANO566</v>
      </c>
      <c r="F876" s="25">
        <v>22</v>
      </c>
      <c r="G876" s="18">
        <v>5</v>
      </c>
      <c r="H876" s="3"/>
      <c r="I876" s="2" t="s">
        <v>16</v>
      </c>
      <c r="J876" s="26" t="s">
        <v>16</v>
      </c>
      <c r="K876" s="22" t="s">
        <v>23</v>
      </c>
      <c r="L876" s="18">
        <v>2</v>
      </c>
      <c r="M876" s="2" t="s">
        <v>200</v>
      </c>
      <c r="N876" s="50">
        <v>761</v>
      </c>
      <c r="O876" s="19" t="s">
        <v>953</v>
      </c>
      <c r="P876" s="20">
        <v>9358.2000000000007</v>
      </c>
      <c r="Q876" s="20">
        <v>786088.8</v>
      </c>
      <c r="R876" s="3" t="s">
        <v>954</v>
      </c>
    </row>
    <row r="877" spans="1:18" s="21" customFormat="1" ht="51" x14ac:dyDescent="0.25">
      <c r="A877" s="25">
        <v>259</v>
      </c>
      <c r="B877" s="18">
        <v>424</v>
      </c>
      <c r="C877" s="67" t="str">
        <f>VLOOKUP(B877,'Elenco CC'!$A$2:$B$447,2,FALSE)</f>
        <v>VIGALZANO</v>
      </c>
      <c r="D877" s="18">
        <v>970</v>
      </c>
      <c r="E877" s="67" t="str">
        <f t="shared" si="13"/>
        <v>VIGALZANO970</v>
      </c>
      <c r="F877" s="9"/>
      <c r="G877" s="18">
        <v>5</v>
      </c>
      <c r="H877" s="3"/>
      <c r="I877" s="2" t="s">
        <v>16</v>
      </c>
      <c r="J877" s="26" t="s">
        <v>16</v>
      </c>
      <c r="K877" s="2" t="s">
        <v>21</v>
      </c>
      <c r="L877" s="2" t="s">
        <v>16</v>
      </c>
      <c r="M877" s="2" t="s">
        <v>16</v>
      </c>
      <c r="N877" s="50" t="s">
        <v>16</v>
      </c>
      <c r="O877" s="19" t="s">
        <v>955</v>
      </c>
      <c r="P877" s="20">
        <v>90</v>
      </c>
      <c r="Q877" s="20">
        <v>6142.5</v>
      </c>
      <c r="R877" s="3" t="s">
        <v>956</v>
      </c>
    </row>
    <row r="878" spans="1:18" s="21" customFormat="1" ht="51" x14ac:dyDescent="0.25">
      <c r="A878" s="25">
        <v>260</v>
      </c>
      <c r="B878" s="18">
        <v>424</v>
      </c>
      <c r="C878" s="67" t="str">
        <f>VLOOKUP(B878,'Elenco CC'!$A$2:$B$447,2,FALSE)</f>
        <v>VIGALZANO</v>
      </c>
      <c r="D878" s="18">
        <v>969</v>
      </c>
      <c r="E878" s="67" t="str">
        <f t="shared" si="13"/>
        <v>VIGALZANO969</v>
      </c>
      <c r="F878" s="9"/>
      <c r="G878" s="18">
        <v>5</v>
      </c>
      <c r="H878" s="3"/>
      <c r="I878" s="2" t="s">
        <v>16</v>
      </c>
      <c r="J878" s="26" t="s">
        <v>16</v>
      </c>
      <c r="K878" s="2" t="s">
        <v>21</v>
      </c>
      <c r="L878" s="2" t="s">
        <v>16</v>
      </c>
      <c r="M878" s="2" t="s">
        <v>16</v>
      </c>
      <c r="N878" s="50" t="s">
        <v>16</v>
      </c>
      <c r="O878" s="19" t="s">
        <v>957</v>
      </c>
      <c r="P878" s="20">
        <v>74</v>
      </c>
      <c r="Q878" s="20">
        <v>5050.5</v>
      </c>
      <c r="R878" s="3" t="s">
        <v>958</v>
      </c>
    </row>
    <row r="879" spans="1:18" s="21" customFormat="1" ht="51" x14ac:dyDescent="0.25">
      <c r="A879" s="25">
        <v>265</v>
      </c>
      <c r="B879" s="18">
        <v>424</v>
      </c>
      <c r="C879" s="67" t="str">
        <f>VLOOKUP(B879,'Elenco CC'!$A$2:$B$447,2,FALSE)</f>
        <v>VIGALZANO</v>
      </c>
      <c r="D879" s="18">
        <v>1020</v>
      </c>
      <c r="E879" s="67" t="str">
        <f t="shared" si="13"/>
        <v>VIGALZANO1020</v>
      </c>
      <c r="F879" s="9"/>
      <c r="G879" s="18">
        <v>5</v>
      </c>
      <c r="H879" s="3"/>
      <c r="I879" s="2" t="s">
        <v>16</v>
      </c>
      <c r="J879" s="26" t="s">
        <v>16</v>
      </c>
      <c r="K879" s="2" t="s">
        <v>21</v>
      </c>
      <c r="L879" s="2" t="s">
        <v>16</v>
      </c>
      <c r="M879" s="2" t="s">
        <v>16</v>
      </c>
      <c r="N879" s="50" t="s">
        <v>16</v>
      </c>
      <c r="O879" s="19" t="s">
        <v>965</v>
      </c>
      <c r="P879" s="20">
        <v>103.89</v>
      </c>
      <c r="Q879" s="20">
        <v>7090.49</v>
      </c>
      <c r="R879" s="3" t="s">
        <v>966</v>
      </c>
    </row>
    <row r="880" spans="1:18" s="21" customFormat="1" ht="51" x14ac:dyDescent="0.25">
      <c r="A880" s="28">
        <v>269</v>
      </c>
      <c r="B880" s="29">
        <v>424</v>
      </c>
      <c r="C880" s="68" t="str">
        <f>VLOOKUP(B880,'Elenco CC'!$A$2:$B$447,2,FALSE)</f>
        <v>VIGALZANO</v>
      </c>
      <c r="D880" s="29">
        <v>1038</v>
      </c>
      <c r="E880" s="68" t="str">
        <f t="shared" si="13"/>
        <v>VIGALZANO1038</v>
      </c>
      <c r="F880" s="30"/>
      <c r="G880" s="29">
        <v>5</v>
      </c>
      <c r="H880" s="31"/>
      <c r="I880" s="33" t="s">
        <v>16</v>
      </c>
      <c r="J880" s="32" t="s">
        <v>16</v>
      </c>
      <c r="K880" s="33" t="s">
        <v>21</v>
      </c>
      <c r="L880" s="33" t="s">
        <v>16</v>
      </c>
      <c r="M880" s="33" t="s">
        <v>16</v>
      </c>
      <c r="N880" s="51" t="s">
        <v>16</v>
      </c>
      <c r="O880" s="42" t="s">
        <v>973</v>
      </c>
      <c r="P880" s="43">
        <v>85.45</v>
      </c>
      <c r="Q880" s="43">
        <v>5831.96</v>
      </c>
      <c r="R880" s="31" t="s">
        <v>974</v>
      </c>
    </row>
    <row r="881" spans="1:18" ht="51" x14ac:dyDescent="0.2">
      <c r="A881" s="41">
        <v>476</v>
      </c>
      <c r="B881" s="38">
        <v>438</v>
      </c>
      <c r="C881" s="70" t="str">
        <f>VLOOKUP(B881,'Elenco CC'!$A$2:$B$447,2,FALSE)</f>
        <v>VILLA RENDENA</v>
      </c>
      <c r="D881" s="38">
        <v>619</v>
      </c>
      <c r="E881" s="70" t="str">
        <f t="shared" si="13"/>
        <v>VILLA RENDENA619</v>
      </c>
      <c r="F881" s="7"/>
      <c r="G881" s="38">
        <v>9</v>
      </c>
      <c r="H881" s="8"/>
      <c r="I881" s="38">
        <v>3</v>
      </c>
      <c r="J881" s="57" t="s">
        <v>16</v>
      </c>
      <c r="K881" s="48" t="s">
        <v>20</v>
      </c>
      <c r="L881" s="48" t="s">
        <v>16</v>
      </c>
      <c r="M881" s="48" t="s">
        <v>16</v>
      </c>
      <c r="N881" s="58" t="s">
        <v>16</v>
      </c>
      <c r="O881" s="56" t="s">
        <v>1240</v>
      </c>
      <c r="P881" s="59">
        <v>5732.67</v>
      </c>
      <c r="Q881" s="59">
        <v>391254.73</v>
      </c>
      <c r="R881" s="8" t="s">
        <v>1241</v>
      </c>
    </row>
  </sheetData>
  <autoFilter ref="A2:R881" xr:uid="{00000000-0001-0000-0000-000000000000}">
    <sortState xmlns:xlrd2="http://schemas.microsoft.com/office/spreadsheetml/2017/richdata2" ref="A3:R881">
      <sortCondition ref="C2:C881"/>
    </sortState>
  </autoFilter>
  <mergeCells count="2">
    <mergeCell ref="A1:H1"/>
    <mergeCell ref="I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2B42-09F3-4278-A859-601D9BE2247D}">
  <dimension ref="A1:N625"/>
  <sheetViews>
    <sheetView workbookViewId="0">
      <pane xSplit="4" ySplit="2" topLeftCell="E613" activePane="bottomRight" state="frozen"/>
      <selection pane="topRight" activeCell="F1" sqref="F1"/>
      <selection pane="bottomLeft" activeCell="A3" sqref="A3"/>
      <selection pane="bottomRight" activeCell="D250" sqref="D250"/>
    </sheetView>
  </sheetViews>
  <sheetFormatPr defaultColWidth="9.140625" defaultRowHeight="12.75" x14ac:dyDescent="0.25"/>
  <cols>
    <col min="1" max="9" width="13.7109375" style="17" customWidth="1"/>
    <col min="10" max="10" width="10.28515625" style="17" customWidth="1"/>
    <col min="11" max="11" width="13.7109375" style="94" customWidth="1"/>
    <col min="12" max="12" width="14.140625" style="17" customWidth="1"/>
    <col min="13" max="13" width="13.7109375" style="17" customWidth="1"/>
    <col min="14" max="14" width="32.42578125" style="81" customWidth="1"/>
    <col min="15" max="16384" width="9.140625" style="17"/>
  </cols>
  <sheetData>
    <row r="1" spans="1:14" ht="15" customHeight="1" x14ac:dyDescent="0.25">
      <c r="A1" s="97" t="s">
        <v>2</v>
      </c>
      <c r="B1" s="98"/>
      <c r="C1" s="98"/>
      <c r="D1" s="98"/>
      <c r="E1" s="98"/>
      <c r="F1" s="98"/>
      <c r="G1" s="98"/>
      <c r="H1" s="71"/>
      <c r="I1" s="106" t="s">
        <v>3</v>
      </c>
      <c r="J1" s="107"/>
      <c r="K1" s="107"/>
      <c r="L1" s="107"/>
      <c r="M1" s="107"/>
      <c r="N1" s="108"/>
    </row>
    <row r="2" spans="1:14" ht="36.75" customHeight="1" x14ac:dyDescent="0.25">
      <c r="A2" s="73" t="s">
        <v>1806</v>
      </c>
      <c r="B2" s="73" t="s">
        <v>6</v>
      </c>
      <c r="C2" s="73" t="s">
        <v>6</v>
      </c>
      <c r="D2" s="73" t="s">
        <v>1807</v>
      </c>
      <c r="E2" s="73"/>
      <c r="F2" s="73" t="s">
        <v>1804</v>
      </c>
      <c r="G2" s="73" t="s">
        <v>1808</v>
      </c>
      <c r="H2" s="73" t="s">
        <v>1809</v>
      </c>
      <c r="I2" s="73" t="s">
        <v>1810</v>
      </c>
      <c r="J2" s="73" t="s">
        <v>14</v>
      </c>
      <c r="K2" s="92" t="s">
        <v>1811</v>
      </c>
      <c r="L2" s="73" t="s">
        <v>1812</v>
      </c>
      <c r="M2" s="73" t="s">
        <v>1813</v>
      </c>
      <c r="N2" s="73" t="s">
        <v>1814</v>
      </c>
    </row>
    <row r="3" spans="1:14" ht="25.5" x14ac:dyDescent="0.25">
      <c r="A3" s="82">
        <v>1</v>
      </c>
      <c r="B3" s="82">
        <v>2</v>
      </c>
      <c r="C3" s="67" t="str">
        <f>VLOOKUP(B3,'Elenco CC'!$A$2:$B$447,2,FALSE)</f>
        <v>ALA</v>
      </c>
      <c r="D3" s="82">
        <v>1278</v>
      </c>
      <c r="E3" s="66" t="str">
        <f t="shared" ref="E3:E66" si="0">CONCATENATE(C3,D3)</f>
        <v>ALA1278</v>
      </c>
      <c r="F3" s="83" t="s">
        <v>1815</v>
      </c>
      <c r="G3" s="74"/>
      <c r="H3" s="82">
        <v>1487</v>
      </c>
      <c r="I3" s="83" t="s">
        <v>1816</v>
      </c>
      <c r="J3" s="83" t="s">
        <v>16</v>
      </c>
      <c r="K3" s="93">
        <v>25167</v>
      </c>
      <c r="L3" s="83" t="s">
        <v>16</v>
      </c>
      <c r="M3" s="83" t="s">
        <v>16</v>
      </c>
      <c r="N3" s="74" t="s">
        <v>1818</v>
      </c>
    </row>
    <row r="4" spans="1:14" ht="25.5" x14ac:dyDescent="0.25">
      <c r="A4" s="82">
        <v>2</v>
      </c>
      <c r="B4" s="82">
        <v>2</v>
      </c>
      <c r="C4" s="67" t="str">
        <f>VLOOKUP(B4,'Elenco CC'!$A$2:$B$447,2,FALSE)</f>
        <v>ALA</v>
      </c>
      <c r="D4" s="82">
        <v>1640</v>
      </c>
      <c r="E4" s="66" t="str">
        <f t="shared" si="0"/>
        <v>ALA1640</v>
      </c>
      <c r="F4" s="83" t="s">
        <v>1815</v>
      </c>
      <c r="G4" s="74"/>
      <c r="H4" s="82">
        <v>1487</v>
      </c>
      <c r="I4" s="83" t="s">
        <v>1816</v>
      </c>
      <c r="J4" s="83" t="s">
        <v>16</v>
      </c>
      <c r="K4" s="93">
        <v>16</v>
      </c>
      <c r="L4" s="83" t="s">
        <v>16</v>
      </c>
      <c r="M4" s="83" t="s">
        <v>16</v>
      </c>
      <c r="N4" s="83" t="s">
        <v>1819</v>
      </c>
    </row>
    <row r="5" spans="1:14" ht="25.5" x14ac:dyDescent="0.25">
      <c r="A5" s="82">
        <v>1</v>
      </c>
      <c r="B5" s="82">
        <v>2</v>
      </c>
      <c r="C5" s="67" t="str">
        <f>VLOOKUP(B5,'Elenco CC'!$A$2:$B$447,2,FALSE)</f>
        <v>ALA</v>
      </c>
      <c r="D5" s="82">
        <v>1387</v>
      </c>
      <c r="E5" s="66" t="str">
        <f t="shared" si="0"/>
        <v>ALA1387</v>
      </c>
      <c r="F5" s="83" t="s">
        <v>1815</v>
      </c>
      <c r="G5" s="74"/>
      <c r="H5" s="82">
        <v>1921</v>
      </c>
      <c r="I5" s="83" t="s">
        <v>1816</v>
      </c>
      <c r="J5" s="83" t="s">
        <v>16</v>
      </c>
      <c r="K5" s="93">
        <v>11240</v>
      </c>
      <c r="L5" s="83" t="s">
        <v>16</v>
      </c>
      <c r="M5" s="83" t="s">
        <v>16</v>
      </c>
      <c r="N5" s="83" t="s">
        <v>1819</v>
      </c>
    </row>
    <row r="6" spans="1:14" ht="25.5" x14ac:dyDescent="0.25">
      <c r="A6" s="82">
        <v>2</v>
      </c>
      <c r="B6" s="82">
        <v>2</v>
      </c>
      <c r="C6" s="67" t="str">
        <f>VLOOKUP(B6,'Elenco CC'!$A$2:$B$447,2,FALSE)</f>
        <v>ALA</v>
      </c>
      <c r="D6" s="82">
        <v>1622</v>
      </c>
      <c r="E6" s="66" t="str">
        <f t="shared" si="0"/>
        <v>ALA1622</v>
      </c>
      <c r="F6" s="83" t="s">
        <v>1815</v>
      </c>
      <c r="G6" s="74"/>
      <c r="H6" s="82">
        <v>1921</v>
      </c>
      <c r="I6" s="83" t="s">
        <v>1816</v>
      </c>
      <c r="J6" s="83" t="s">
        <v>16</v>
      </c>
      <c r="K6" s="93">
        <v>800</v>
      </c>
      <c r="L6" s="83" t="s">
        <v>16</v>
      </c>
      <c r="M6" s="83" t="s">
        <v>16</v>
      </c>
      <c r="N6" s="83" t="s">
        <v>1819</v>
      </c>
    </row>
    <row r="7" spans="1:14" ht="25.5" x14ac:dyDescent="0.25">
      <c r="A7" s="82">
        <v>1</v>
      </c>
      <c r="B7" s="82">
        <v>2</v>
      </c>
      <c r="C7" s="67" t="str">
        <f>VLOOKUP(B7,'Elenco CC'!$A$2:$B$447,2,FALSE)</f>
        <v>ALA</v>
      </c>
      <c r="D7" s="82">
        <v>1115</v>
      </c>
      <c r="E7" s="66" t="str">
        <f t="shared" si="0"/>
        <v>ALA1115</v>
      </c>
      <c r="F7" s="83" t="s">
        <v>1815</v>
      </c>
      <c r="G7" s="74"/>
      <c r="H7" s="82">
        <v>2165</v>
      </c>
      <c r="I7" s="83" t="s">
        <v>1816</v>
      </c>
      <c r="J7" s="83" t="s">
        <v>16</v>
      </c>
      <c r="K7" s="93">
        <v>21</v>
      </c>
      <c r="L7" s="83" t="s">
        <v>16</v>
      </c>
      <c r="M7" s="83" t="s">
        <v>16</v>
      </c>
      <c r="N7" s="83" t="s">
        <v>1819</v>
      </c>
    </row>
    <row r="8" spans="1:14" ht="25.5" x14ac:dyDescent="0.25">
      <c r="A8" s="82">
        <v>1</v>
      </c>
      <c r="B8" s="82">
        <v>9</v>
      </c>
      <c r="C8" s="67" t="str">
        <f>VLOOKUP(B8,'Elenco CC'!$A$2:$B$447,2,FALSE)</f>
        <v>ARCO</v>
      </c>
      <c r="D8" s="83" t="s">
        <v>1821</v>
      </c>
      <c r="E8" s="66" t="str">
        <f t="shared" si="0"/>
        <v>ARCO3410/2</v>
      </c>
      <c r="F8" s="83" t="s">
        <v>1820</v>
      </c>
      <c r="G8" s="82">
        <v>9</v>
      </c>
      <c r="H8" s="82">
        <v>4342</v>
      </c>
      <c r="I8" s="83" t="s">
        <v>1822</v>
      </c>
      <c r="J8" s="82">
        <v>1</v>
      </c>
      <c r="K8" s="93">
        <v>1859</v>
      </c>
      <c r="L8" s="83" t="s">
        <v>1823</v>
      </c>
      <c r="M8" s="83" t="s">
        <v>1824</v>
      </c>
      <c r="N8" s="74" t="s">
        <v>1825</v>
      </c>
    </row>
    <row r="9" spans="1:14" ht="25.5" x14ac:dyDescent="0.25">
      <c r="A9" s="82">
        <v>2</v>
      </c>
      <c r="B9" s="82">
        <v>9</v>
      </c>
      <c r="C9" s="67" t="str">
        <f>VLOOKUP(B9,'Elenco CC'!$A$2:$B$447,2,FALSE)</f>
        <v>ARCO</v>
      </c>
      <c r="D9" s="83" t="s">
        <v>1826</v>
      </c>
      <c r="E9" s="66" t="str">
        <f t="shared" si="0"/>
        <v>ARCO3410/3</v>
      </c>
      <c r="F9" s="83" t="s">
        <v>1820</v>
      </c>
      <c r="G9" s="74"/>
      <c r="H9" s="82">
        <v>4342</v>
      </c>
      <c r="I9" s="83" t="s">
        <v>1822</v>
      </c>
      <c r="J9" s="82">
        <v>1</v>
      </c>
      <c r="K9" s="93">
        <v>2316</v>
      </c>
      <c r="L9" s="83" t="s">
        <v>1827</v>
      </c>
      <c r="M9" s="83" t="s">
        <v>1828</v>
      </c>
      <c r="N9" s="74" t="s">
        <v>1825</v>
      </c>
    </row>
    <row r="10" spans="1:14" ht="25.5" x14ac:dyDescent="0.25">
      <c r="A10" s="82">
        <v>1</v>
      </c>
      <c r="B10" s="82">
        <v>9</v>
      </c>
      <c r="C10" s="67" t="str">
        <f>VLOOKUP(B10,'Elenco CC'!$A$2:$B$447,2,FALSE)</f>
        <v>ARCO</v>
      </c>
      <c r="D10" s="83" t="s">
        <v>1782</v>
      </c>
      <c r="E10" s="66" t="str">
        <f t="shared" si="0"/>
        <v>ARCO1461/1</v>
      </c>
      <c r="F10" s="83" t="s">
        <v>1815</v>
      </c>
      <c r="G10" s="84">
        <v>18.190000000000001</v>
      </c>
      <c r="H10" s="82">
        <v>709</v>
      </c>
      <c r="I10" s="83" t="s">
        <v>1816</v>
      </c>
      <c r="J10" s="83" t="s">
        <v>16</v>
      </c>
      <c r="K10" s="93">
        <v>25473</v>
      </c>
      <c r="L10" s="83" t="s">
        <v>16</v>
      </c>
      <c r="M10" s="83" t="s">
        <v>16</v>
      </c>
      <c r="N10" s="74" t="s">
        <v>1980</v>
      </c>
    </row>
    <row r="11" spans="1:14" ht="25.5" x14ac:dyDescent="0.25">
      <c r="A11" s="82">
        <v>2</v>
      </c>
      <c r="B11" s="82">
        <v>9</v>
      </c>
      <c r="C11" s="67" t="str">
        <f>VLOOKUP(B11,'Elenco CC'!$A$2:$B$447,2,FALSE)</f>
        <v>ARCO</v>
      </c>
      <c r="D11" s="82">
        <v>1872</v>
      </c>
      <c r="E11" s="66" t="str">
        <f t="shared" si="0"/>
        <v>ARCO1872</v>
      </c>
      <c r="F11" s="83" t="s">
        <v>1815</v>
      </c>
      <c r="G11" s="82">
        <v>18</v>
      </c>
      <c r="H11" s="82">
        <v>709</v>
      </c>
      <c r="I11" s="83" t="s">
        <v>1816</v>
      </c>
      <c r="J11" s="83" t="s">
        <v>16</v>
      </c>
      <c r="K11" s="93">
        <v>1747</v>
      </c>
      <c r="L11" s="83" t="s">
        <v>16</v>
      </c>
      <c r="M11" s="83" t="s">
        <v>16</v>
      </c>
      <c r="N11" s="74" t="s">
        <v>1981</v>
      </c>
    </row>
    <row r="12" spans="1:14" ht="25.5" x14ac:dyDescent="0.25">
      <c r="A12" s="82">
        <v>3</v>
      </c>
      <c r="B12" s="82">
        <v>9</v>
      </c>
      <c r="C12" s="67" t="str">
        <f>VLOOKUP(B12,'Elenco CC'!$A$2:$B$447,2,FALSE)</f>
        <v>ARCO</v>
      </c>
      <c r="D12" s="82">
        <v>2260</v>
      </c>
      <c r="E12" s="66" t="str">
        <f t="shared" si="0"/>
        <v>ARCO2260</v>
      </c>
      <c r="F12" s="83" t="s">
        <v>1815</v>
      </c>
      <c r="G12" s="74"/>
      <c r="H12" s="82">
        <v>709</v>
      </c>
      <c r="I12" s="83" t="s">
        <v>1843</v>
      </c>
      <c r="J12" s="83" t="s">
        <v>16</v>
      </c>
      <c r="K12" s="93">
        <v>5315</v>
      </c>
      <c r="L12" s="83" t="s">
        <v>16</v>
      </c>
      <c r="M12" s="83" t="s">
        <v>16</v>
      </c>
      <c r="N12" s="74" t="s">
        <v>1981</v>
      </c>
    </row>
    <row r="13" spans="1:14" ht="25.5" x14ac:dyDescent="0.25">
      <c r="A13" s="82">
        <v>1</v>
      </c>
      <c r="B13" s="82">
        <v>9</v>
      </c>
      <c r="C13" s="67" t="str">
        <f>VLOOKUP(B13,'Elenco CC'!$A$2:$B$447,2,FALSE)</f>
        <v>ARCO</v>
      </c>
      <c r="D13" s="82">
        <v>535</v>
      </c>
      <c r="E13" s="66" t="str">
        <f t="shared" si="0"/>
        <v>ARCO535</v>
      </c>
      <c r="F13" s="83" t="s">
        <v>1820</v>
      </c>
      <c r="G13" s="82">
        <v>18</v>
      </c>
      <c r="H13" s="82">
        <v>823</v>
      </c>
      <c r="I13" s="83" t="s">
        <v>1893</v>
      </c>
      <c r="J13" s="83" t="s">
        <v>16</v>
      </c>
      <c r="K13" s="93">
        <v>370</v>
      </c>
      <c r="L13" s="83" t="s">
        <v>16</v>
      </c>
      <c r="M13" s="83" t="s">
        <v>16</v>
      </c>
      <c r="N13" s="74" t="s">
        <v>1981</v>
      </c>
    </row>
    <row r="14" spans="1:14" x14ac:dyDescent="0.25">
      <c r="A14" s="82">
        <v>1</v>
      </c>
      <c r="B14" s="82">
        <v>9</v>
      </c>
      <c r="C14" s="67" t="str">
        <f>VLOOKUP(B14,'Elenco CC'!$A$2:$B$447,2,FALSE)</f>
        <v>ARCO</v>
      </c>
      <c r="D14" s="82">
        <v>1460</v>
      </c>
      <c r="E14" s="66" t="str">
        <f t="shared" si="0"/>
        <v>ARCO1460</v>
      </c>
      <c r="F14" s="83" t="s">
        <v>1815</v>
      </c>
      <c r="G14" s="84">
        <v>18.190000000000001</v>
      </c>
      <c r="H14" s="82">
        <v>2924</v>
      </c>
      <c r="I14" s="83" t="s">
        <v>1816</v>
      </c>
      <c r="J14" s="83" t="s">
        <v>16</v>
      </c>
      <c r="K14" s="93">
        <v>16980</v>
      </c>
      <c r="L14" s="83" t="s">
        <v>16</v>
      </c>
      <c r="M14" s="83" t="s">
        <v>16</v>
      </c>
      <c r="N14" s="74"/>
    </row>
    <row r="15" spans="1:14" ht="25.5" x14ac:dyDescent="0.25">
      <c r="A15" s="82">
        <v>1</v>
      </c>
      <c r="B15" s="82">
        <v>12</v>
      </c>
      <c r="C15" s="67" t="str">
        <f>VLOOKUP(B15,'Elenco CC'!$A$2:$B$447,2,FALSE)</f>
        <v>AVIO</v>
      </c>
      <c r="D15" s="82">
        <v>1331</v>
      </c>
      <c r="E15" s="66" t="str">
        <f t="shared" si="0"/>
        <v>AVIO1331</v>
      </c>
      <c r="F15" s="83" t="s">
        <v>1815</v>
      </c>
      <c r="G15" s="82">
        <v>21</v>
      </c>
      <c r="H15" s="82">
        <v>2163</v>
      </c>
      <c r="I15" s="83" t="s">
        <v>1816</v>
      </c>
      <c r="J15" s="83" t="s">
        <v>16</v>
      </c>
      <c r="K15" s="93">
        <v>4910</v>
      </c>
      <c r="L15" s="83" t="s">
        <v>16</v>
      </c>
      <c r="M15" s="83" t="s">
        <v>16</v>
      </c>
      <c r="N15" s="74" t="s">
        <v>1982</v>
      </c>
    </row>
    <row r="16" spans="1:14" ht="25.5" x14ac:dyDescent="0.25">
      <c r="A16" s="82">
        <v>1</v>
      </c>
      <c r="B16" s="82">
        <v>18</v>
      </c>
      <c r="C16" s="67" t="str">
        <f>VLOOKUP(B16,'Elenco CC'!$A$2:$B$447,2,FALSE)</f>
        <v>BASELGA DI PINÈ I</v>
      </c>
      <c r="D16" s="83" t="s">
        <v>1983</v>
      </c>
      <c r="E16" s="66" t="str">
        <f t="shared" si="0"/>
        <v>BASELGA DI PINÈ I2039/1</v>
      </c>
      <c r="F16" s="83" t="s">
        <v>1820</v>
      </c>
      <c r="G16" s="74"/>
      <c r="H16" s="82">
        <v>3852</v>
      </c>
      <c r="I16" s="83" t="s">
        <v>1852</v>
      </c>
      <c r="J16" s="83" t="s">
        <v>16</v>
      </c>
      <c r="K16" s="93">
        <v>1780</v>
      </c>
      <c r="L16" s="83" t="s">
        <v>16</v>
      </c>
      <c r="M16" s="83" t="s">
        <v>16</v>
      </c>
      <c r="N16" s="74" t="s">
        <v>1984</v>
      </c>
    </row>
    <row r="17" spans="1:14" ht="25.5" x14ac:dyDescent="0.25">
      <c r="A17" s="82">
        <v>2</v>
      </c>
      <c r="B17" s="82">
        <v>18</v>
      </c>
      <c r="C17" s="67" t="str">
        <f>VLOOKUP(B17,'Elenco CC'!$A$2:$B$447,2,FALSE)</f>
        <v>BASELGA DI PINÈ I</v>
      </c>
      <c r="D17" s="83" t="s">
        <v>1985</v>
      </c>
      <c r="E17" s="66" t="str">
        <f t="shared" si="0"/>
        <v>BASELGA DI PINÈ I2039/3</v>
      </c>
      <c r="F17" s="83" t="s">
        <v>1820</v>
      </c>
      <c r="G17" s="74"/>
      <c r="H17" s="82">
        <v>3852</v>
      </c>
      <c r="I17" s="83" t="s">
        <v>1852</v>
      </c>
      <c r="J17" s="83" t="s">
        <v>16</v>
      </c>
      <c r="K17" s="93">
        <v>1800</v>
      </c>
      <c r="L17" s="83" t="s">
        <v>16</v>
      </c>
      <c r="M17" s="83" t="s">
        <v>16</v>
      </c>
      <c r="N17" s="74" t="s">
        <v>1986</v>
      </c>
    </row>
    <row r="18" spans="1:14" ht="25.5" x14ac:dyDescent="0.25">
      <c r="A18" s="82">
        <v>3</v>
      </c>
      <c r="B18" s="82">
        <v>18</v>
      </c>
      <c r="C18" s="67" t="str">
        <f>VLOOKUP(B18,'Elenco CC'!$A$2:$B$447,2,FALSE)</f>
        <v>BASELGA DI PINÈ I</v>
      </c>
      <c r="D18" s="83" t="s">
        <v>1987</v>
      </c>
      <c r="E18" s="66" t="str">
        <f t="shared" si="0"/>
        <v>BASELGA DI PINÈ I2039/6</v>
      </c>
      <c r="F18" s="83" t="s">
        <v>1820</v>
      </c>
      <c r="G18" s="74"/>
      <c r="H18" s="82">
        <v>3852</v>
      </c>
      <c r="I18" s="83" t="s">
        <v>1893</v>
      </c>
      <c r="J18" s="83" t="s">
        <v>16</v>
      </c>
      <c r="K18" s="93">
        <v>262</v>
      </c>
      <c r="L18" s="83" t="s">
        <v>16</v>
      </c>
      <c r="M18" s="83" t="s">
        <v>16</v>
      </c>
      <c r="N18" s="74" t="s">
        <v>1984</v>
      </c>
    </row>
    <row r="19" spans="1:14" ht="25.5" x14ac:dyDescent="0.25">
      <c r="A19" s="82">
        <v>4</v>
      </c>
      <c r="B19" s="82">
        <v>18</v>
      </c>
      <c r="C19" s="67" t="str">
        <f>VLOOKUP(B19,'Elenco CC'!$A$2:$B$447,2,FALSE)</f>
        <v>BASELGA DI PINÈ I</v>
      </c>
      <c r="D19" s="83" t="s">
        <v>1988</v>
      </c>
      <c r="E19" s="66" t="str">
        <f t="shared" si="0"/>
        <v>BASELGA DI PINÈ I2039/7</v>
      </c>
      <c r="F19" s="83" t="s">
        <v>1820</v>
      </c>
      <c r="G19" s="74"/>
      <c r="H19" s="82">
        <v>3852</v>
      </c>
      <c r="I19" s="83" t="s">
        <v>1893</v>
      </c>
      <c r="J19" s="83" t="s">
        <v>16</v>
      </c>
      <c r="K19" s="93">
        <v>39</v>
      </c>
      <c r="L19" s="83" t="s">
        <v>16</v>
      </c>
      <c r="M19" s="83" t="s">
        <v>16</v>
      </c>
      <c r="N19" s="74" t="s">
        <v>1984</v>
      </c>
    </row>
    <row r="20" spans="1:14" ht="25.5" x14ac:dyDescent="0.25">
      <c r="A20" s="82">
        <v>5</v>
      </c>
      <c r="B20" s="82">
        <v>18</v>
      </c>
      <c r="C20" s="67" t="str">
        <f>VLOOKUP(B20,'Elenco CC'!$A$2:$B$447,2,FALSE)</f>
        <v>BASELGA DI PINÈ I</v>
      </c>
      <c r="D20" s="83" t="s">
        <v>1989</v>
      </c>
      <c r="E20" s="66" t="str">
        <f t="shared" si="0"/>
        <v>BASELGA DI PINÈ I2039/9</v>
      </c>
      <c r="F20" s="83" t="s">
        <v>1820</v>
      </c>
      <c r="G20" s="74"/>
      <c r="H20" s="82">
        <v>3852</v>
      </c>
      <c r="I20" s="83" t="s">
        <v>1893</v>
      </c>
      <c r="J20" s="83" t="s">
        <v>16</v>
      </c>
      <c r="K20" s="93">
        <v>19</v>
      </c>
      <c r="L20" s="83" t="s">
        <v>16</v>
      </c>
      <c r="M20" s="83" t="s">
        <v>16</v>
      </c>
      <c r="N20" s="74" t="s">
        <v>1990</v>
      </c>
    </row>
    <row r="21" spans="1:14" ht="25.5" x14ac:dyDescent="0.25">
      <c r="A21" s="82">
        <v>6</v>
      </c>
      <c r="B21" s="82">
        <v>18</v>
      </c>
      <c r="C21" s="67" t="str">
        <f>VLOOKUP(B21,'Elenco CC'!$A$2:$B$447,2,FALSE)</f>
        <v>BASELGA DI PINÈ I</v>
      </c>
      <c r="D21" s="83" t="s">
        <v>1991</v>
      </c>
      <c r="E21" s="66" t="str">
        <f t="shared" si="0"/>
        <v>BASELGA DI PINÈ I2039/10</v>
      </c>
      <c r="F21" s="83" t="s">
        <v>1820</v>
      </c>
      <c r="G21" s="74"/>
      <c r="H21" s="82">
        <v>3852</v>
      </c>
      <c r="I21" s="83" t="s">
        <v>1852</v>
      </c>
      <c r="J21" s="83" t="s">
        <v>16</v>
      </c>
      <c r="K21" s="93">
        <v>1695</v>
      </c>
      <c r="L21" s="83" t="s">
        <v>16</v>
      </c>
      <c r="M21" s="83" t="s">
        <v>16</v>
      </c>
      <c r="N21" s="74" t="s">
        <v>1984</v>
      </c>
    </row>
    <row r="22" spans="1:14" ht="25.5" x14ac:dyDescent="0.25">
      <c r="A22" s="82">
        <v>7</v>
      </c>
      <c r="B22" s="82">
        <v>18</v>
      </c>
      <c r="C22" s="67" t="str">
        <f>VLOOKUP(B22,'Elenco CC'!$A$2:$B$447,2,FALSE)</f>
        <v>BASELGA DI PINÈ I</v>
      </c>
      <c r="D22" s="83" t="s">
        <v>1992</v>
      </c>
      <c r="E22" s="66" t="str">
        <f t="shared" si="0"/>
        <v>BASELGA DI PINÈ I2039/12</v>
      </c>
      <c r="F22" s="83" t="s">
        <v>1820</v>
      </c>
      <c r="G22" s="74"/>
      <c r="H22" s="82">
        <v>3852</v>
      </c>
      <c r="I22" s="83" t="s">
        <v>1852</v>
      </c>
      <c r="J22" s="83" t="s">
        <v>16</v>
      </c>
      <c r="K22" s="93">
        <v>459</v>
      </c>
      <c r="L22" s="83" t="s">
        <v>16</v>
      </c>
      <c r="M22" s="83" t="s">
        <v>16</v>
      </c>
      <c r="N22" s="74" t="s">
        <v>1984</v>
      </c>
    </row>
    <row r="23" spans="1:14" ht="25.5" x14ac:dyDescent="0.25">
      <c r="A23" s="82">
        <v>8</v>
      </c>
      <c r="B23" s="82">
        <v>18</v>
      </c>
      <c r="C23" s="67" t="str">
        <f>VLOOKUP(B23,'Elenco CC'!$A$2:$B$447,2,FALSE)</f>
        <v>BASELGA DI PINÈ I</v>
      </c>
      <c r="D23" s="83" t="s">
        <v>1993</v>
      </c>
      <c r="E23" s="66" t="str">
        <f t="shared" si="0"/>
        <v>BASELGA DI PINÈ I2039/13</v>
      </c>
      <c r="F23" s="83" t="s">
        <v>1820</v>
      </c>
      <c r="G23" s="74"/>
      <c r="H23" s="82">
        <v>3852</v>
      </c>
      <c r="I23" s="83" t="s">
        <v>1852</v>
      </c>
      <c r="J23" s="83" t="s">
        <v>16</v>
      </c>
      <c r="K23" s="93">
        <v>2521</v>
      </c>
      <c r="L23" s="83" t="s">
        <v>16</v>
      </c>
      <c r="M23" s="83" t="s">
        <v>16</v>
      </c>
      <c r="N23" s="74" t="s">
        <v>1984</v>
      </c>
    </row>
    <row r="24" spans="1:14" ht="25.5" x14ac:dyDescent="0.25">
      <c r="A24" s="82">
        <v>9</v>
      </c>
      <c r="B24" s="82">
        <v>18</v>
      </c>
      <c r="C24" s="67" t="str">
        <f>VLOOKUP(B24,'Elenco CC'!$A$2:$B$447,2,FALSE)</f>
        <v>BASELGA DI PINÈ I</v>
      </c>
      <c r="D24" s="83" t="s">
        <v>1994</v>
      </c>
      <c r="E24" s="66" t="str">
        <f t="shared" si="0"/>
        <v>BASELGA DI PINÈ I2039/14</v>
      </c>
      <c r="F24" s="83" t="s">
        <v>1820</v>
      </c>
      <c r="G24" s="74"/>
      <c r="H24" s="82">
        <v>3852</v>
      </c>
      <c r="I24" s="83" t="s">
        <v>1852</v>
      </c>
      <c r="J24" s="83" t="s">
        <v>16</v>
      </c>
      <c r="K24" s="93">
        <v>1570</v>
      </c>
      <c r="L24" s="83" t="s">
        <v>16</v>
      </c>
      <c r="M24" s="83" t="s">
        <v>16</v>
      </c>
      <c r="N24" s="74" t="s">
        <v>1984</v>
      </c>
    </row>
    <row r="25" spans="1:14" ht="25.5" x14ac:dyDescent="0.25">
      <c r="A25" s="82">
        <v>10</v>
      </c>
      <c r="B25" s="82">
        <v>18</v>
      </c>
      <c r="C25" s="67" t="str">
        <f>VLOOKUP(B25,'Elenco CC'!$A$2:$B$447,2,FALSE)</f>
        <v>BASELGA DI PINÈ I</v>
      </c>
      <c r="D25" s="83" t="s">
        <v>1995</v>
      </c>
      <c r="E25" s="66" t="str">
        <f t="shared" si="0"/>
        <v>BASELGA DI PINÈ I2039/16</v>
      </c>
      <c r="F25" s="83" t="s">
        <v>1820</v>
      </c>
      <c r="G25" s="74"/>
      <c r="H25" s="82">
        <v>3852</v>
      </c>
      <c r="I25" s="83" t="s">
        <v>1893</v>
      </c>
      <c r="J25" s="83" t="s">
        <v>16</v>
      </c>
      <c r="K25" s="93">
        <v>42</v>
      </c>
      <c r="L25" s="83" t="s">
        <v>16</v>
      </c>
      <c r="M25" s="83" t="s">
        <v>16</v>
      </c>
      <c r="N25" s="74" t="s">
        <v>1984</v>
      </c>
    </row>
    <row r="26" spans="1:14" ht="25.5" x14ac:dyDescent="0.25">
      <c r="A26" s="82">
        <v>11</v>
      </c>
      <c r="B26" s="82">
        <v>18</v>
      </c>
      <c r="C26" s="67" t="str">
        <f>VLOOKUP(B26,'Elenco CC'!$A$2:$B$447,2,FALSE)</f>
        <v>BASELGA DI PINÈ I</v>
      </c>
      <c r="D26" s="83" t="s">
        <v>1996</v>
      </c>
      <c r="E26" s="66" t="str">
        <f t="shared" si="0"/>
        <v>BASELGA DI PINÈ I2039/17</v>
      </c>
      <c r="F26" s="83" t="s">
        <v>1820</v>
      </c>
      <c r="G26" s="74"/>
      <c r="H26" s="82">
        <v>3852</v>
      </c>
      <c r="I26" s="83" t="s">
        <v>1893</v>
      </c>
      <c r="J26" s="83" t="s">
        <v>16</v>
      </c>
      <c r="K26" s="93">
        <v>255</v>
      </c>
      <c r="L26" s="83" t="s">
        <v>16</v>
      </c>
      <c r="M26" s="83" t="s">
        <v>16</v>
      </c>
      <c r="N26" s="74" t="s">
        <v>1984</v>
      </c>
    </row>
    <row r="27" spans="1:14" ht="25.5" x14ac:dyDescent="0.25">
      <c r="A27" s="82">
        <v>12</v>
      </c>
      <c r="B27" s="82">
        <v>18</v>
      </c>
      <c r="C27" s="67" t="str">
        <f>VLOOKUP(B27,'Elenco CC'!$A$2:$B$447,2,FALSE)</f>
        <v>BASELGA DI PINÈ I</v>
      </c>
      <c r="D27" s="83" t="s">
        <v>1997</v>
      </c>
      <c r="E27" s="66" t="str">
        <f t="shared" si="0"/>
        <v>BASELGA DI PINÈ I2039/18</v>
      </c>
      <c r="F27" s="83" t="s">
        <v>1820</v>
      </c>
      <c r="G27" s="74"/>
      <c r="H27" s="82">
        <v>3852</v>
      </c>
      <c r="I27" s="83" t="s">
        <v>1893</v>
      </c>
      <c r="J27" s="83" t="s">
        <v>16</v>
      </c>
      <c r="K27" s="93">
        <v>36</v>
      </c>
      <c r="L27" s="83" t="s">
        <v>16</v>
      </c>
      <c r="M27" s="83" t="s">
        <v>16</v>
      </c>
      <c r="N27" s="74" t="s">
        <v>1984</v>
      </c>
    </row>
    <row r="28" spans="1:14" ht="25.5" x14ac:dyDescent="0.25">
      <c r="A28" s="82">
        <v>13</v>
      </c>
      <c r="B28" s="82">
        <v>18</v>
      </c>
      <c r="C28" s="67" t="str">
        <f>VLOOKUP(B28,'Elenco CC'!$A$2:$B$447,2,FALSE)</f>
        <v>BASELGA DI PINÈ I</v>
      </c>
      <c r="D28" s="83" t="s">
        <v>1998</v>
      </c>
      <c r="E28" s="66" t="str">
        <f t="shared" si="0"/>
        <v>BASELGA DI PINÈ I2067/1</v>
      </c>
      <c r="F28" s="83" t="s">
        <v>1820</v>
      </c>
      <c r="G28" s="74"/>
      <c r="H28" s="82">
        <v>3852</v>
      </c>
      <c r="I28" s="83" t="s">
        <v>1845</v>
      </c>
      <c r="J28" s="82">
        <v>7</v>
      </c>
      <c r="K28" s="93">
        <v>241</v>
      </c>
      <c r="L28" s="83" t="s">
        <v>1999</v>
      </c>
      <c r="M28" s="83" t="s">
        <v>1841</v>
      </c>
      <c r="N28" s="74" t="s">
        <v>2000</v>
      </c>
    </row>
    <row r="29" spans="1:14" ht="25.5" x14ac:dyDescent="0.25">
      <c r="A29" s="82">
        <v>14</v>
      </c>
      <c r="B29" s="82">
        <v>18</v>
      </c>
      <c r="C29" s="67" t="str">
        <f>VLOOKUP(B29,'Elenco CC'!$A$2:$B$447,2,FALSE)</f>
        <v>BASELGA DI PINÈ I</v>
      </c>
      <c r="D29" s="83" t="s">
        <v>2001</v>
      </c>
      <c r="E29" s="66" t="str">
        <f t="shared" si="0"/>
        <v>BASELGA DI PINÈ I2070/1</v>
      </c>
      <c r="F29" s="83" t="s">
        <v>1820</v>
      </c>
      <c r="G29" s="74"/>
      <c r="H29" s="82">
        <v>3852</v>
      </c>
      <c r="I29" s="83" t="s">
        <v>2002</v>
      </c>
      <c r="J29" s="82">
        <v>8</v>
      </c>
      <c r="K29" s="93">
        <v>178</v>
      </c>
      <c r="L29" s="83" t="s">
        <v>2003</v>
      </c>
      <c r="M29" s="83" t="s">
        <v>2003</v>
      </c>
      <c r="N29" s="74" t="s">
        <v>2000</v>
      </c>
    </row>
    <row r="30" spans="1:14" ht="25.5" x14ac:dyDescent="0.25">
      <c r="A30" s="82">
        <v>1</v>
      </c>
      <c r="B30" s="82">
        <v>28</v>
      </c>
      <c r="C30" s="67" t="str">
        <f>VLOOKUP(B30,'Elenco CC'!$A$2:$B$447,2,FALSE)</f>
        <v>BOCENAGO</v>
      </c>
      <c r="D30" s="82">
        <v>714</v>
      </c>
      <c r="E30" s="66" t="str">
        <f t="shared" si="0"/>
        <v>BOCENAGO714</v>
      </c>
      <c r="F30" s="83" t="s">
        <v>1815</v>
      </c>
      <c r="G30" s="74"/>
      <c r="H30" s="82">
        <v>877</v>
      </c>
      <c r="I30" s="83" t="s">
        <v>1816</v>
      </c>
      <c r="J30" s="83" t="s">
        <v>16</v>
      </c>
      <c r="K30" s="93">
        <v>1217</v>
      </c>
      <c r="L30" s="83" t="s">
        <v>16</v>
      </c>
      <c r="M30" s="83" t="s">
        <v>16</v>
      </c>
      <c r="N30" s="74" t="s">
        <v>2004</v>
      </c>
    </row>
    <row r="31" spans="1:14" x14ac:dyDescent="0.25">
      <c r="A31" s="82">
        <v>2</v>
      </c>
      <c r="B31" s="82">
        <v>28</v>
      </c>
      <c r="C31" s="67" t="str">
        <f>VLOOKUP(B31,'Elenco CC'!$A$2:$B$447,2,FALSE)</f>
        <v>BOCENAGO</v>
      </c>
      <c r="D31" s="83" t="s">
        <v>2005</v>
      </c>
      <c r="E31" s="66" t="str">
        <f t="shared" si="0"/>
        <v>BOCENAGO1042/2</v>
      </c>
      <c r="F31" s="83" t="s">
        <v>1820</v>
      </c>
      <c r="G31" s="74"/>
      <c r="H31" s="82">
        <v>877</v>
      </c>
      <c r="I31" s="83" t="s">
        <v>2002</v>
      </c>
      <c r="J31" s="82">
        <v>6</v>
      </c>
      <c r="K31" s="93">
        <v>2331</v>
      </c>
      <c r="L31" s="83" t="s">
        <v>2006</v>
      </c>
      <c r="M31" s="83" t="s">
        <v>1866</v>
      </c>
      <c r="N31" s="74"/>
    </row>
    <row r="32" spans="1:14" x14ac:dyDescent="0.25">
      <c r="A32" s="82">
        <v>1</v>
      </c>
      <c r="B32" s="82">
        <v>28</v>
      </c>
      <c r="C32" s="67" t="str">
        <f>VLOOKUP(B32,'Elenco CC'!$A$2:$B$447,2,FALSE)</f>
        <v>BOCENAGO</v>
      </c>
      <c r="D32" s="82">
        <v>683</v>
      </c>
      <c r="E32" s="66" t="str">
        <f t="shared" si="0"/>
        <v>BOCENAGO683</v>
      </c>
      <c r="F32" s="83" t="s">
        <v>1815</v>
      </c>
      <c r="G32" s="74"/>
      <c r="H32" s="82">
        <v>1018</v>
      </c>
      <c r="I32" s="83" t="s">
        <v>1816</v>
      </c>
      <c r="J32" s="83" t="s">
        <v>16</v>
      </c>
      <c r="K32" s="93">
        <v>1539</v>
      </c>
      <c r="L32" s="83" t="s">
        <v>16</v>
      </c>
      <c r="M32" s="83" t="s">
        <v>16</v>
      </c>
      <c r="N32" s="74"/>
    </row>
    <row r="33" spans="1:14" ht="25.5" x14ac:dyDescent="0.25">
      <c r="A33" s="82">
        <v>2</v>
      </c>
      <c r="B33" s="82">
        <v>28</v>
      </c>
      <c r="C33" s="67" t="str">
        <f>VLOOKUP(B33,'Elenco CC'!$A$2:$B$447,2,FALSE)</f>
        <v>BOCENAGO</v>
      </c>
      <c r="D33" s="83" t="s">
        <v>2007</v>
      </c>
      <c r="E33" s="66" t="str">
        <f t="shared" si="0"/>
        <v>BOCENAGO1044/2</v>
      </c>
      <c r="F33" s="83" t="s">
        <v>1820</v>
      </c>
      <c r="G33" s="74"/>
      <c r="H33" s="82">
        <v>1018</v>
      </c>
      <c r="I33" s="83" t="s">
        <v>1893</v>
      </c>
      <c r="J33" s="83" t="s">
        <v>16</v>
      </c>
      <c r="K33" s="93">
        <v>151</v>
      </c>
      <c r="L33" s="83" t="s">
        <v>16</v>
      </c>
      <c r="M33" s="83" t="s">
        <v>16</v>
      </c>
      <c r="N33" s="74" t="s">
        <v>2008</v>
      </c>
    </row>
    <row r="34" spans="1:14" ht="25.5" x14ac:dyDescent="0.25">
      <c r="A34" s="82">
        <v>3</v>
      </c>
      <c r="B34" s="82">
        <v>28</v>
      </c>
      <c r="C34" s="67" t="str">
        <f>VLOOKUP(B34,'Elenco CC'!$A$2:$B$447,2,FALSE)</f>
        <v>BOCENAGO</v>
      </c>
      <c r="D34" s="83" t="s">
        <v>2009</v>
      </c>
      <c r="E34" s="66" t="str">
        <f t="shared" si="0"/>
        <v>BOCENAGO1044/3</v>
      </c>
      <c r="F34" s="83" t="s">
        <v>1820</v>
      </c>
      <c r="G34" s="74"/>
      <c r="H34" s="82">
        <v>1018</v>
      </c>
      <c r="I34" s="83" t="s">
        <v>2002</v>
      </c>
      <c r="J34" s="82">
        <v>5</v>
      </c>
      <c r="K34" s="93">
        <v>351</v>
      </c>
      <c r="L34" s="83" t="s">
        <v>2006</v>
      </c>
      <c r="M34" s="83" t="s">
        <v>1949</v>
      </c>
      <c r="N34" s="74" t="s">
        <v>2008</v>
      </c>
    </row>
    <row r="35" spans="1:14" ht="25.5" x14ac:dyDescent="0.25">
      <c r="A35" s="82">
        <v>4</v>
      </c>
      <c r="B35" s="82">
        <v>28</v>
      </c>
      <c r="C35" s="67" t="str">
        <f>VLOOKUP(B35,'Elenco CC'!$A$2:$B$447,2,FALSE)</f>
        <v>BOCENAGO</v>
      </c>
      <c r="D35" s="83" t="s">
        <v>2010</v>
      </c>
      <c r="E35" s="66" t="str">
        <f t="shared" si="0"/>
        <v>BOCENAGO1053/10</v>
      </c>
      <c r="F35" s="83" t="s">
        <v>1820</v>
      </c>
      <c r="G35" s="74"/>
      <c r="H35" s="82">
        <v>1018</v>
      </c>
      <c r="I35" s="83" t="s">
        <v>1893</v>
      </c>
      <c r="J35" s="83" t="s">
        <v>16</v>
      </c>
      <c r="K35" s="93">
        <v>32</v>
      </c>
      <c r="L35" s="83" t="s">
        <v>16</v>
      </c>
      <c r="M35" s="83" t="s">
        <v>16</v>
      </c>
      <c r="N35" s="74" t="s">
        <v>2008</v>
      </c>
    </row>
    <row r="36" spans="1:14" ht="25.5" x14ac:dyDescent="0.25">
      <c r="A36" s="82">
        <v>5</v>
      </c>
      <c r="B36" s="82">
        <v>28</v>
      </c>
      <c r="C36" s="67" t="str">
        <f>VLOOKUP(B36,'Elenco CC'!$A$2:$B$447,2,FALSE)</f>
        <v>BOCENAGO</v>
      </c>
      <c r="D36" s="83" t="s">
        <v>2011</v>
      </c>
      <c r="E36" s="66" t="str">
        <f t="shared" si="0"/>
        <v>BOCENAGO1053/11</v>
      </c>
      <c r="F36" s="83" t="s">
        <v>1820</v>
      </c>
      <c r="G36" s="74"/>
      <c r="H36" s="82">
        <v>1018</v>
      </c>
      <c r="I36" s="83" t="s">
        <v>2002</v>
      </c>
      <c r="J36" s="82">
        <v>7</v>
      </c>
      <c r="K36" s="93">
        <v>174</v>
      </c>
      <c r="L36" s="83" t="s">
        <v>2012</v>
      </c>
      <c r="M36" s="83" t="s">
        <v>2003</v>
      </c>
      <c r="N36" s="74" t="s">
        <v>2008</v>
      </c>
    </row>
    <row r="37" spans="1:14" ht="25.5" x14ac:dyDescent="0.25">
      <c r="A37" s="82">
        <v>1</v>
      </c>
      <c r="B37" s="82">
        <v>36</v>
      </c>
      <c r="C37" s="67" t="str">
        <f>VLOOKUP(B37,'Elenco CC'!$A$2:$B$447,2,FALSE)</f>
        <v>BORGHETTO A/A</v>
      </c>
      <c r="D37" s="82">
        <v>192</v>
      </c>
      <c r="E37" s="66" t="str">
        <f t="shared" si="0"/>
        <v>BORGHETTO A/A192</v>
      </c>
      <c r="F37" s="83" t="s">
        <v>1815</v>
      </c>
      <c r="G37" s="74"/>
      <c r="H37" s="82">
        <v>200</v>
      </c>
      <c r="I37" s="83" t="s">
        <v>1816</v>
      </c>
      <c r="J37" s="83" t="s">
        <v>16</v>
      </c>
      <c r="K37" s="93">
        <v>14748</v>
      </c>
      <c r="L37" s="83" t="s">
        <v>16</v>
      </c>
      <c r="M37" s="83" t="s">
        <v>16</v>
      </c>
      <c r="N37" s="74" t="s">
        <v>2013</v>
      </c>
    </row>
    <row r="38" spans="1:14" ht="25.5" x14ac:dyDescent="0.25">
      <c r="A38" s="82">
        <v>2</v>
      </c>
      <c r="B38" s="82">
        <v>36</v>
      </c>
      <c r="C38" s="67" t="str">
        <f>VLOOKUP(B38,'Elenco CC'!$A$2:$B$447,2,FALSE)</f>
        <v>BORGHETTO A/A</v>
      </c>
      <c r="D38" s="83" t="s">
        <v>2014</v>
      </c>
      <c r="E38" s="66" t="str">
        <f t="shared" si="0"/>
        <v>BORGHETTO A/A453/2</v>
      </c>
      <c r="F38" s="83" t="s">
        <v>1820</v>
      </c>
      <c r="G38" s="74"/>
      <c r="H38" s="82">
        <v>200</v>
      </c>
      <c r="I38" s="83" t="s">
        <v>1861</v>
      </c>
      <c r="J38" s="82">
        <v>2</v>
      </c>
      <c r="K38" s="93">
        <v>105</v>
      </c>
      <c r="L38" s="83" t="s">
        <v>1859</v>
      </c>
      <c r="M38" s="83" t="s">
        <v>2015</v>
      </c>
      <c r="N38" s="83" t="s">
        <v>2016</v>
      </c>
    </row>
    <row r="39" spans="1:14" ht="25.5" x14ac:dyDescent="0.25">
      <c r="A39" s="82">
        <v>1</v>
      </c>
      <c r="B39" s="82">
        <v>36</v>
      </c>
      <c r="C39" s="67" t="str">
        <f>VLOOKUP(B39,'Elenco CC'!$A$2:$B$447,2,FALSE)</f>
        <v>BORGHETTO A/A</v>
      </c>
      <c r="D39" s="82">
        <v>163</v>
      </c>
      <c r="E39" s="66" t="str">
        <f t="shared" si="0"/>
        <v>BORGHETTO A/A163</v>
      </c>
      <c r="F39" s="83" t="s">
        <v>1815</v>
      </c>
      <c r="G39" s="74"/>
      <c r="H39" s="82">
        <v>340</v>
      </c>
      <c r="I39" s="83" t="s">
        <v>1816</v>
      </c>
      <c r="J39" s="83" t="s">
        <v>16</v>
      </c>
      <c r="K39" s="93">
        <v>21</v>
      </c>
      <c r="L39" s="83" t="s">
        <v>16</v>
      </c>
      <c r="M39" s="83" t="s">
        <v>16</v>
      </c>
      <c r="N39" s="83" t="s">
        <v>2016</v>
      </c>
    </row>
    <row r="40" spans="1:14" ht="25.5" x14ac:dyDescent="0.25">
      <c r="A40" s="82">
        <v>2</v>
      </c>
      <c r="B40" s="82">
        <v>36</v>
      </c>
      <c r="C40" s="67" t="str">
        <f>VLOOKUP(B40,'Elenco CC'!$A$2:$B$447,2,FALSE)</f>
        <v>BORGHETTO A/A</v>
      </c>
      <c r="D40" s="82">
        <v>189</v>
      </c>
      <c r="E40" s="66" t="str">
        <f t="shared" si="0"/>
        <v>BORGHETTO A/A189</v>
      </c>
      <c r="F40" s="83" t="s">
        <v>1815</v>
      </c>
      <c r="G40" s="74"/>
      <c r="H40" s="82">
        <v>340</v>
      </c>
      <c r="I40" s="83" t="s">
        <v>1816</v>
      </c>
      <c r="J40" s="83" t="s">
        <v>16</v>
      </c>
      <c r="K40" s="93">
        <v>14181</v>
      </c>
      <c r="L40" s="83" t="s">
        <v>16</v>
      </c>
      <c r="M40" s="83" t="s">
        <v>16</v>
      </c>
      <c r="N40" s="83" t="s">
        <v>2016</v>
      </c>
    </row>
    <row r="41" spans="1:14" ht="25.5" x14ac:dyDescent="0.25">
      <c r="A41" s="82">
        <v>3</v>
      </c>
      <c r="B41" s="82">
        <v>36</v>
      </c>
      <c r="C41" s="67" t="str">
        <f>VLOOKUP(B41,'Elenco CC'!$A$2:$B$447,2,FALSE)</f>
        <v>BORGHETTO A/A</v>
      </c>
      <c r="D41" s="83" t="s">
        <v>2017</v>
      </c>
      <c r="E41" s="66" t="str">
        <f t="shared" si="0"/>
        <v>BORGHETTO A/A342/2</v>
      </c>
      <c r="F41" s="83" t="s">
        <v>1820</v>
      </c>
      <c r="G41" s="74"/>
      <c r="H41" s="82">
        <v>340</v>
      </c>
      <c r="I41" s="83" t="s">
        <v>1830</v>
      </c>
      <c r="J41" s="82">
        <v>4</v>
      </c>
      <c r="K41" s="93">
        <v>325</v>
      </c>
      <c r="L41" s="83" t="s">
        <v>2018</v>
      </c>
      <c r="M41" s="83" t="s">
        <v>2019</v>
      </c>
      <c r="N41" s="83" t="s">
        <v>2016</v>
      </c>
    </row>
    <row r="42" spans="1:14" ht="25.5" x14ac:dyDescent="0.25">
      <c r="A42" s="82">
        <v>4</v>
      </c>
      <c r="B42" s="82">
        <v>36</v>
      </c>
      <c r="C42" s="67" t="str">
        <f>VLOOKUP(B42,'Elenco CC'!$A$2:$B$447,2,FALSE)</f>
        <v>BORGHETTO A/A</v>
      </c>
      <c r="D42" s="82">
        <v>343</v>
      </c>
      <c r="E42" s="66" t="str">
        <f t="shared" si="0"/>
        <v>BORGHETTO A/A343</v>
      </c>
      <c r="F42" s="83" t="s">
        <v>1820</v>
      </c>
      <c r="G42" s="74"/>
      <c r="H42" s="82">
        <v>340</v>
      </c>
      <c r="I42" s="83" t="s">
        <v>1830</v>
      </c>
      <c r="J42" s="82">
        <v>6</v>
      </c>
      <c r="K42" s="93">
        <v>6470</v>
      </c>
      <c r="L42" s="83" t="s">
        <v>2020</v>
      </c>
      <c r="M42" s="83" t="s">
        <v>2021</v>
      </c>
      <c r="N42" s="83" t="s">
        <v>2016</v>
      </c>
    </row>
    <row r="43" spans="1:14" ht="25.5" x14ac:dyDescent="0.25">
      <c r="A43" s="82">
        <v>5</v>
      </c>
      <c r="B43" s="82">
        <v>36</v>
      </c>
      <c r="C43" s="67" t="str">
        <f>VLOOKUP(B43,'Elenco CC'!$A$2:$B$447,2,FALSE)</f>
        <v>BORGHETTO A/A</v>
      </c>
      <c r="D43" s="83" t="s">
        <v>2022</v>
      </c>
      <c r="E43" s="66" t="str">
        <f t="shared" si="0"/>
        <v>BORGHETTO A/A344/1</v>
      </c>
      <c r="F43" s="83" t="s">
        <v>1820</v>
      </c>
      <c r="G43" s="74"/>
      <c r="H43" s="82">
        <v>340</v>
      </c>
      <c r="I43" s="83" t="s">
        <v>1830</v>
      </c>
      <c r="J43" s="82">
        <v>4</v>
      </c>
      <c r="K43" s="93">
        <v>934</v>
      </c>
      <c r="L43" s="83" t="s">
        <v>2023</v>
      </c>
      <c r="M43" s="83" t="s">
        <v>2024</v>
      </c>
      <c r="N43" s="83" t="s">
        <v>2016</v>
      </c>
    </row>
    <row r="44" spans="1:14" ht="25.5" x14ac:dyDescent="0.25">
      <c r="A44" s="82">
        <v>6</v>
      </c>
      <c r="B44" s="82">
        <v>36</v>
      </c>
      <c r="C44" s="67" t="str">
        <f>VLOOKUP(B44,'Elenco CC'!$A$2:$B$447,2,FALSE)</f>
        <v>BORGHETTO A/A</v>
      </c>
      <c r="D44" s="83" t="s">
        <v>2025</v>
      </c>
      <c r="E44" s="66" t="str">
        <f t="shared" si="0"/>
        <v>BORGHETTO A/A458/4</v>
      </c>
      <c r="F44" s="83" t="s">
        <v>1820</v>
      </c>
      <c r="G44" s="74"/>
      <c r="H44" s="82">
        <v>340</v>
      </c>
      <c r="I44" s="83" t="s">
        <v>1830</v>
      </c>
      <c r="J44" s="82">
        <v>6</v>
      </c>
      <c r="K44" s="93">
        <v>16</v>
      </c>
      <c r="L44" s="83" t="s">
        <v>1863</v>
      </c>
      <c r="M44" s="83" t="s">
        <v>1863</v>
      </c>
      <c r="N44" s="83" t="s">
        <v>2016</v>
      </c>
    </row>
    <row r="45" spans="1:14" ht="25.5" x14ac:dyDescent="0.25">
      <c r="A45" s="82">
        <v>7</v>
      </c>
      <c r="B45" s="82">
        <v>36</v>
      </c>
      <c r="C45" s="67" t="str">
        <f>VLOOKUP(B45,'Elenco CC'!$A$2:$B$447,2,FALSE)</f>
        <v>BORGHETTO A/A</v>
      </c>
      <c r="D45" s="83" t="s">
        <v>2026</v>
      </c>
      <c r="E45" s="66" t="str">
        <f t="shared" si="0"/>
        <v>BORGHETTO A/A463/2</v>
      </c>
      <c r="F45" s="83" t="s">
        <v>1820</v>
      </c>
      <c r="G45" s="74"/>
      <c r="H45" s="82">
        <v>340</v>
      </c>
      <c r="I45" s="83" t="s">
        <v>1830</v>
      </c>
      <c r="J45" s="82">
        <v>6</v>
      </c>
      <c r="K45" s="93">
        <v>6727</v>
      </c>
      <c r="L45" s="83" t="s">
        <v>2027</v>
      </c>
      <c r="M45" s="83" t="s">
        <v>2028</v>
      </c>
      <c r="N45" s="83" t="s">
        <v>2016</v>
      </c>
    </row>
    <row r="46" spans="1:14" ht="25.5" x14ac:dyDescent="0.25">
      <c r="A46" s="82">
        <v>1</v>
      </c>
      <c r="B46" s="82">
        <v>37</v>
      </c>
      <c r="C46" s="67" t="str">
        <f>VLOOKUP(B46,'Elenco CC'!$A$2:$B$447,2,FALSE)</f>
        <v>BORGO VALSUGANA</v>
      </c>
      <c r="D46" s="83" t="s">
        <v>2029</v>
      </c>
      <c r="E46" s="66" t="str">
        <f t="shared" si="0"/>
        <v>BORGO VALSUGANA1968/3</v>
      </c>
      <c r="F46" s="83" t="s">
        <v>1820</v>
      </c>
      <c r="G46" s="82">
        <v>4</v>
      </c>
      <c r="H46" s="82">
        <v>4058</v>
      </c>
      <c r="I46" s="83" t="s">
        <v>1845</v>
      </c>
      <c r="J46" s="82">
        <v>4</v>
      </c>
      <c r="K46" s="93">
        <v>1460</v>
      </c>
      <c r="L46" s="83" t="s">
        <v>2030</v>
      </c>
      <c r="M46" s="83" t="s">
        <v>2031</v>
      </c>
      <c r="N46" s="83" t="s">
        <v>2032</v>
      </c>
    </row>
    <row r="47" spans="1:14" ht="25.5" x14ac:dyDescent="0.25">
      <c r="A47" s="82">
        <v>2</v>
      </c>
      <c r="B47" s="82">
        <v>37</v>
      </c>
      <c r="C47" s="67" t="str">
        <f>VLOOKUP(B47,'Elenco CC'!$A$2:$B$447,2,FALSE)</f>
        <v>BORGO VALSUGANA</v>
      </c>
      <c r="D47" s="83" t="s">
        <v>2033</v>
      </c>
      <c r="E47" s="66" t="str">
        <f t="shared" si="0"/>
        <v>BORGO VALSUGANA1972/1</v>
      </c>
      <c r="F47" s="83" t="s">
        <v>1820</v>
      </c>
      <c r="G47" s="74"/>
      <c r="H47" s="82">
        <v>4058</v>
      </c>
      <c r="I47" s="83" t="s">
        <v>2002</v>
      </c>
      <c r="J47" s="82">
        <v>4</v>
      </c>
      <c r="K47" s="93">
        <v>16579</v>
      </c>
      <c r="L47" s="83" t="s">
        <v>2034</v>
      </c>
      <c r="M47" s="83" t="s">
        <v>2035</v>
      </c>
      <c r="N47" s="83" t="s">
        <v>2036</v>
      </c>
    </row>
    <row r="48" spans="1:14" ht="25.5" x14ac:dyDescent="0.25">
      <c r="A48" s="82">
        <v>3</v>
      </c>
      <c r="B48" s="82">
        <v>37</v>
      </c>
      <c r="C48" s="67" t="str">
        <f>VLOOKUP(B48,'Elenco CC'!$A$2:$B$447,2,FALSE)</f>
        <v>BORGO VALSUGANA</v>
      </c>
      <c r="D48" s="83" t="s">
        <v>2037</v>
      </c>
      <c r="E48" s="66" t="str">
        <f t="shared" si="0"/>
        <v>BORGO VALSUGANA1972/10</v>
      </c>
      <c r="F48" s="83" t="s">
        <v>1820</v>
      </c>
      <c r="G48" s="74"/>
      <c r="H48" s="82">
        <v>4058</v>
      </c>
      <c r="I48" s="83" t="s">
        <v>1845</v>
      </c>
      <c r="J48" s="82">
        <v>4</v>
      </c>
      <c r="K48" s="93">
        <v>438</v>
      </c>
      <c r="L48" s="83" t="s">
        <v>2038</v>
      </c>
      <c r="M48" s="83" t="s">
        <v>2039</v>
      </c>
      <c r="N48" s="83" t="s">
        <v>2032</v>
      </c>
    </row>
    <row r="49" spans="1:14" ht="25.5" x14ac:dyDescent="0.25">
      <c r="A49" s="82">
        <v>4</v>
      </c>
      <c r="B49" s="82">
        <v>37</v>
      </c>
      <c r="C49" s="67" t="str">
        <f>VLOOKUP(B49,'Elenco CC'!$A$2:$B$447,2,FALSE)</f>
        <v>BORGO VALSUGANA</v>
      </c>
      <c r="D49" s="82">
        <v>2223</v>
      </c>
      <c r="E49" s="66" t="str">
        <f t="shared" si="0"/>
        <v>BORGO VALSUGANA2223</v>
      </c>
      <c r="F49" s="83" t="s">
        <v>1820</v>
      </c>
      <c r="G49" s="85">
        <v>4.5</v>
      </c>
      <c r="H49" s="82">
        <v>4058</v>
      </c>
      <c r="I49" s="83" t="s">
        <v>1845</v>
      </c>
      <c r="J49" s="82">
        <v>4</v>
      </c>
      <c r="K49" s="93">
        <v>845</v>
      </c>
      <c r="L49" s="83" t="s">
        <v>2040</v>
      </c>
      <c r="M49" s="83" t="s">
        <v>2041</v>
      </c>
      <c r="N49" s="83" t="s">
        <v>2032</v>
      </c>
    </row>
    <row r="50" spans="1:14" ht="25.5" x14ac:dyDescent="0.25">
      <c r="A50" s="82">
        <v>5</v>
      </c>
      <c r="B50" s="82">
        <v>37</v>
      </c>
      <c r="C50" s="67" t="str">
        <f>VLOOKUP(B50,'Elenco CC'!$A$2:$B$447,2,FALSE)</f>
        <v>BORGO VALSUGANA</v>
      </c>
      <c r="D50" s="82">
        <v>2797</v>
      </c>
      <c r="E50" s="66" t="str">
        <f t="shared" si="0"/>
        <v>BORGO VALSUGANA2797</v>
      </c>
      <c r="F50" s="83" t="s">
        <v>1815</v>
      </c>
      <c r="G50" s="82">
        <v>5</v>
      </c>
      <c r="H50" s="82">
        <v>4058</v>
      </c>
      <c r="I50" s="83" t="s">
        <v>1816</v>
      </c>
      <c r="J50" s="83" t="s">
        <v>16</v>
      </c>
      <c r="K50" s="93">
        <v>7879</v>
      </c>
      <c r="L50" s="83" t="s">
        <v>16</v>
      </c>
      <c r="M50" s="83" t="s">
        <v>16</v>
      </c>
      <c r="N50" s="83" t="s">
        <v>2032</v>
      </c>
    </row>
    <row r="51" spans="1:14" ht="25.5" x14ac:dyDescent="0.25">
      <c r="A51" s="82">
        <v>6</v>
      </c>
      <c r="B51" s="82">
        <v>37</v>
      </c>
      <c r="C51" s="67" t="str">
        <f>VLOOKUP(B51,'Elenco CC'!$A$2:$B$447,2,FALSE)</f>
        <v>BORGO VALSUGANA</v>
      </c>
      <c r="D51" s="82">
        <v>2798</v>
      </c>
      <c r="E51" s="66" t="str">
        <f t="shared" si="0"/>
        <v>BORGO VALSUGANA2798</v>
      </c>
      <c r="F51" s="83" t="s">
        <v>1815</v>
      </c>
      <c r="G51" s="82">
        <v>5</v>
      </c>
      <c r="H51" s="82">
        <v>4058</v>
      </c>
      <c r="I51" s="83" t="s">
        <v>1816</v>
      </c>
      <c r="J51" s="83" t="s">
        <v>16</v>
      </c>
      <c r="K51" s="93">
        <v>25</v>
      </c>
      <c r="L51" s="83" t="s">
        <v>16</v>
      </c>
      <c r="M51" s="83" t="s">
        <v>16</v>
      </c>
      <c r="N51" s="83" t="s">
        <v>2032</v>
      </c>
    </row>
    <row r="52" spans="1:14" ht="25.5" x14ac:dyDescent="0.25">
      <c r="A52" s="82">
        <v>7</v>
      </c>
      <c r="B52" s="82">
        <v>37</v>
      </c>
      <c r="C52" s="67" t="str">
        <f>VLOOKUP(B52,'Elenco CC'!$A$2:$B$447,2,FALSE)</f>
        <v>BORGO VALSUGANA</v>
      </c>
      <c r="D52" s="82">
        <v>2799</v>
      </c>
      <c r="E52" s="66" t="str">
        <f t="shared" si="0"/>
        <v>BORGO VALSUGANA2799</v>
      </c>
      <c r="F52" s="83" t="s">
        <v>1815</v>
      </c>
      <c r="G52" s="82">
        <v>5</v>
      </c>
      <c r="H52" s="82">
        <v>4058</v>
      </c>
      <c r="I52" s="83" t="s">
        <v>1816</v>
      </c>
      <c r="J52" s="83" t="s">
        <v>16</v>
      </c>
      <c r="K52" s="93">
        <v>6201</v>
      </c>
      <c r="L52" s="83" t="s">
        <v>16</v>
      </c>
      <c r="M52" s="83" t="s">
        <v>16</v>
      </c>
      <c r="N52" s="83" t="s">
        <v>2032</v>
      </c>
    </row>
    <row r="53" spans="1:14" ht="25.5" x14ac:dyDescent="0.25">
      <c r="A53" s="82">
        <v>8</v>
      </c>
      <c r="B53" s="82">
        <v>37</v>
      </c>
      <c r="C53" s="67" t="str">
        <f>VLOOKUP(B53,'Elenco CC'!$A$2:$B$447,2,FALSE)</f>
        <v>BORGO VALSUGANA</v>
      </c>
      <c r="D53" s="82">
        <v>3164</v>
      </c>
      <c r="E53" s="66" t="str">
        <f t="shared" si="0"/>
        <v>BORGO VALSUGANA3164</v>
      </c>
      <c r="F53" s="83" t="s">
        <v>1815</v>
      </c>
      <c r="G53" s="74"/>
      <c r="H53" s="82">
        <v>4058</v>
      </c>
      <c r="I53" s="83" t="s">
        <v>1816</v>
      </c>
      <c r="J53" s="83" t="s">
        <v>16</v>
      </c>
      <c r="K53" s="93">
        <v>34</v>
      </c>
      <c r="L53" s="83" t="s">
        <v>16</v>
      </c>
      <c r="M53" s="83" t="s">
        <v>16</v>
      </c>
      <c r="N53" s="83" t="s">
        <v>2032</v>
      </c>
    </row>
    <row r="54" spans="1:14" ht="25.5" x14ac:dyDescent="0.25">
      <c r="A54" s="82">
        <v>1</v>
      </c>
      <c r="B54" s="82">
        <v>37</v>
      </c>
      <c r="C54" s="67" t="str">
        <f>VLOOKUP(B54,'Elenco CC'!$A$2:$B$447,2,FALSE)</f>
        <v>BORGO VALSUGANA</v>
      </c>
      <c r="D54" s="83" t="s">
        <v>2042</v>
      </c>
      <c r="E54" s="66" t="str">
        <f t="shared" si="0"/>
        <v>BORGO VALSUGANA2215/4</v>
      </c>
      <c r="F54" s="83" t="s">
        <v>1820</v>
      </c>
      <c r="G54" s="82">
        <v>5</v>
      </c>
      <c r="H54" s="82">
        <v>4197</v>
      </c>
      <c r="I54" s="83" t="s">
        <v>1893</v>
      </c>
      <c r="J54" s="83" t="s">
        <v>16</v>
      </c>
      <c r="K54" s="93">
        <v>41</v>
      </c>
      <c r="L54" s="83" t="s">
        <v>16</v>
      </c>
      <c r="M54" s="83" t="s">
        <v>16</v>
      </c>
      <c r="N54" s="83" t="s">
        <v>2032</v>
      </c>
    </row>
    <row r="55" spans="1:14" ht="25.5" x14ac:dyDescent="0.25">
      <c r="A55" s="82">
        <v>1</v>
      </c>
      <c r="B55" s="82">
        <v>44</v>
      </c>
      <c r="C55" s="67" t="str">
        <f>VLOOKUP(B55,'Elenco CC'!$A$2:$B$447,2,FALSE)</f>
        <v>BRENTONICO</v>
      </c>
      <c r="D55" s="82">
        <v>2805</v>
      </c>
      <c r="E55" s="66" t="str">
        <f t="shared" si="0"/>
        <v>BRENTONICO2805</v>
      </c>
      <c r="F55" s="83" t="s">
        <v>1815</v>
      </c>
      <c r="G55" s="74"/>
      <c r="H55" s="82">
        <v>6529</v>
      </c>
      <c r="I55" s="83" t="s">
        <v>1816</v>
      </c>
      <c r="J55" s="83" t="s">
        <v>16</v>
      </c>
      <c r="K55" s="93">
        <v>152</v>
      </c>
      <c r="L55" s="83" t="s">
        <v>16</v>
      </c>
      <c r="M55" s="83" t="s">
        <v>16</v>
      </c>
      <c r="N55" s="74" t="s">
        <v>2043</v>
      </c>
    </row>
    <row r="56" spans="1:14" ht="25.5" x14ac:dyDescent="0.25">
      <c r="A56" s="82">
        <v>1</v>
      </c>
      <c r="B56" s="82">
        <v>44</v>
      </c>
      <c r="C56" s="67" t="str">
        <f>VLOOKUP(B56,'Elenco CC'!$A$2:$B$447,2,FALSE)</f>
        <v>BRENTONICO</v>
      </c>
      <c r="D56" s="82">
        <v>2910</v>
      </c>
      <c r="E56" s="66" t="str">
        <f t="shared" si="0"/>
        <v>BRENTONICO2910</v>
      </c>
      <c r="F56" s="83" t="s">
        <v>1815</v>
      </c>
      <c r="G56" s="74"/>
      <c r="H56" s="82">
        <v>6598</v>
      </c>
      <c r="I56" s="83" t="s">
        <v>1816</v>
      </c>
      <c r="J56" s="83" t="s">
        <v>16</v>
      </c>
      <c r="K56" s="93">
        <v>66</v>
      </c>
      <c r="L56" s="83" t="s">
        <v>16</v>
      </c>
      <c r="M56" s="83" t="s">
        <v>16</v>
      </c>
      <c r="N56" s="74" t="s">
        <v>2044</v>
      </c>
    </row>
    <row r="57" spans="1:14" ht="25.5" x14ac:dyDescent="0.25">
      <c r="A57" s="82">
        <v>1</v>
      </c>
      <c r="B57" s="82">
        <v>44</v>
      </c>
      <c r="C57" s="67" t="str">
        <f>VLOOKUP(B57,'Elenco CC'!$A$2:$B$447,2,FALSE)</f>
        <v>BRENTONICO</v>
      </c>
      <c r="D57" s="82">
        <v>3043</v>
      </c>
      <c r="E57" s="66" t="str">
        <f t="shared" si="0"/>
        <v>BRENTONICO3043</v>
      </c>
      <c r="F57" s="83" t="s">
        <v>1815</v>
      </c>
      <c r="G57" s="74"/>
      <c r="H57" s="82">
        <v>6652</v>
      </c>
      <c r="I57" s="83" t="s">
        <v>1816</v>
      </c>
      <c r="J57" s="83" t="s">
        <v>16</v>
      </c>
      <c r="K57" s="93">
        <v>203</v>
      </c>
      <c r="L57" s="83" t="s">
        <v>16</v>
      </c>
      <c r="M57" s="83" t="s">
        <v>16</v>
      </c>
      <c r="N57" s="74" t="s">
        <v>2045</v>
      </c>
    </row>
    <row r="58" spans="1:14" ht="25.5" x14ac:dyDescent="0.25">
      <c r="A58" s="82">
        <v>1</v>
      </c>
      <c r="B58" s="82">
        <v>44</v>
      </c>
      <c r="C58" s="67" t="str">
        <f>VLOOKUP(B58,'Elenco CC'!$A$2:$B$447,2,FALSE)</f>
        <v>BRENTONICO</v>
      </c>
      <c r="D58" s="82">
        <v>2976</v>
      </c>
      <c r="E58" s="66" t="str">
        <f t="shared" si="0"/>
        <v>BRENTONICO2976</v>
      </c>
      <c r="F58" s="83" t="s">
        <v>1815</v>
      </c>
      <c r="G58" s="74"/>
      <c r="H58" s="82">
        <v>6703</v>
      </c>
      <c r="I58" s="83" t="s">
        <v>1816</v>
      </c>
      <c r="J58" s="83" t="s">
        <v>16</v>
      </c>
      <c r="K58" s="93">
        <v>567</v>
      </c>
      <c r="L58" s="83" t="s">
        <v>16</v>
      </c>
      <c r="M58" s="83" t="s">
        <v>16</v>
      </c>
      <c r="N58" s="74" t="s">
        <v>2046</v>
      </c>
    </row>
    <row r="59" spans="1:14" ht="25.5" x14ac:dyDescent="0.25">
      <c r="A59" s="82">
        <v>2</v>
      </c>
      <c r="B59" s="82">
        <v>44</v>
      </c>
      <c r="C59" s="67" t="str">
        <f>VLOOKUP(B59,'Elenco CC'!$A$2:$B$447,2,FALSE)</f>
        <v>BRENTONICO</v>
      </c>
      <c r="D59" s="82">
        <v>14142</v>
      </c>
      <c r="E59" s="66" t="str">
        <f t="shared" si="0"/>
        <v>BRENTONICO14142</v>
      </c>
      <c r="F59" s="83" t="s">
        <v>1820</v>
      </c>
      <c r="G59" s="74"/>
      <c r="H59" s="82">
        <v>6703</v>
      </c>
      <c r="I59" s="83" t="s">
        <v>2047</v>
      </c>
      <c r="J59" s="82">
        <v>4</v>
      </c>
      <c r="K59" s="93">
        <v>169</v>
      </c>
      <c r="L59" s="83" t="s">
        <v>1863</v>
      </c>
      <c r="M59" s="83" t="s">
        <v>2015</v>
      </c>
      <c r="N59" s="74" t="s">
        <v>2046</v>
      </c>
    </row>
    <row r="60" spans="1:14" ht="25.5" x14ac:dyDescent="0.25">
      <c r="A60" s="82">
        <v>1</v>
      </c>
      <c r="B60" s="82">
        <v>44</v>
      </c>
      <c r="C60" s="67" t="str">
        <f>VLOOKUP(B60,'Elenco CC'!$A$2:$B$447,2,FALSE)</f>
        <v>BRENTONICO</v>
      </c>
      <c r="D60" s="82">
        <v>2994</v>
      </c>
      <c r="E60" s="66" t="str">
        <f t="shared" si="0"/>
        <v>BRENTONICO2994</v>
      </c>
      <c r="F60" s="83" t="s">
        <v>1815</v>
      </c>
      <c r="G60" s="74"/>
      <c r="H60" s="82">
        <v>6705</v>
      </c>
      <c r="I60" s="83" t="s">
        <v>2048</v>
      </c>
      <c r="J60" s="83" t="s">
        <v>16</v>
      </c>
      <c r="K60" s="93">
        <v>642</v>
      </c>
      <c r="L60" s="83" t="s">
        <v>16</v>
      </c>
      <c r="M60" s="83" t="s">
        <v>16</v>
      </c>
      <c r="N60" s="74" t="s">
        <v>2049</v>
      </c>
    </row>
    <row r="61" spans="1:14" ht="25.5" x14ac:dyDescent="0.25">
      <c r="A61" s="82">
        <v>1</v>
      </c>
      <c r="B61" s="82">
        <v>44</v>
      </c>
      <c r="C61" s="67" t="str">
        <f>VLOOKUP(B61,'Elenco CC'!$A$2:$B$447,2,FALSE)</f>
        <v>BRENTONICO</v>
      </c>
      <c r="D61" s="82">
        <v>3030</v>
      </c>
      <c r="E61" s="66" t="str">
        <f t="shared" si="0"/>
        <v>BRENTONICO3030</v>
      </c>
      <c r="F61" s="83" t="s">
        <v>1815</v>
      </c>
      <c r="G61" s="74"/>
      <c r="H61" s="82">
        <v>6756</v>
      </c>
      <c r="I61" s="83" t="s">
        <v>2048</v>
      </c>
      <c r="J61" s="83" t="s">
        <v>16</v>
      </c>
      <c r="K61" s="93">
        <v>116</v>
      </c>
      <c r="L61" s="83" t="s">
        <v>16</v>
      </c>
      <c r="M61" s="83" t="s">
        <v>16</v>
      </c>
      <c r="N61" s="74" t="s">
        <v>2050</v>
      </c>
    </row>
    <row r="62" spans="1:14" ht="25.5" x14ac:dyDescent="0.25">
      <c r="A62" s="82">
        <v>1</v>
      </c>
      <c r="B62" s="82">
        <v>83</v>
      </c>
      <c r="C62" s="67" t="str">
        <f>VLOOKUP(B62,'Elenco CC'!$A$2:$B$447,2,FALSE)</f>
        <v>CASTEL TESINO</v>
      </c>
      <c r="D62" s="82">
        <v>2890</v>
      </c>
      <c r="E62" s="66" t="str">
        <f t="shared" si="0"/>
        <v>CASTEL TESINO2890</v>
      </c>
      <c r="F62" s="83" t="s">
        <v>1815</v>
      </c>
      <c r="G62" s="74"/>
      <c r="H62" s="82">
        <v>3701</v>
      </c>
      <c r="I62" s="83" t="s">
        <v>2048</v>
      </c>
      <c r="J62" s="83" t="s">
        <v>16</v>
      </c>
      <c r="K62" s="93">
        <v>31</v>
      </c>
      <c r="L62" s="83" t="s">
        <v>16</v>
      </c>
      <c r="M62" s="83" t="s">
        <v>16</v>
      </c>
      <c r="N62" s="74" t="s">
        <v>2118</v>
      </c>
    </row>
    <row r="63" spans="1:14" ht="25.5" x14ac:dyDescent="0.25">
      <c r="A63" s="82">
        <v>2</v>
      </c>
      <c r="B63" s="82">
        <v>83</v>
      </c>
      <c r="C63" s="67" t="str">
        <f>VLOOKUP(B63,'Elenco CC'!$A$2:$B$447,2,FALSE)</f>
        <v>CASTEL TESINO</v>
      </c>
      <c r="D63" s="82">
        <v>2891</v>
      </c>
      <c r="E63" s="66" t="str">
        <f t="shared" si="0"/>
        <v>CASTEL TESINO2891</v>
      </c>
      <c r="F63" s="83" t="s">
        <v>1815</v>
      </c>
      <c r="G63" s="74"/>
      <c r="H63" s="82">
        <v>3701</v>
      </c>
      <c r="I63" s="83" t="s">
        <v>2048</v>
      </c>
      <c r="J63" s="83" t="s">
        <v>16</v>
      </c>
      <c r="K63" s="93">
        <v>161</v>
      </c>
      <c r="L63" s="83" t="s">
        <v>16</v>
      </c>
      <c r="M63" s="83" t="s">
        <v>16</v>
      </c>
      <c r="N63" s="74" t="s">
        <v>2118</v>
      </c>
    </row>
    <row r="64" spans="1:14" ht="25.5" x14ac:dyDescent="0.25">
      <c r="A64" s="82">
        <v>3</v>
      </c>
      <c r="B64" s="82">
        <v>83</v>
      </c>
      <c r="C64" s="67" t="str">
        <f>VLOOKUP(B64,'Elenco CC'!$A$2:$B$447,2,FALSE)</f>
        <v>CASTEL TESINO</v>
      </c>
      <c r="D64" s="82">
        <v>2892</v>
      </c>
      <c r="E64" s="66" t="str">
        <f t="shared" si="0"/>
        <v>CASTEL TESINO2892</v>
      </c>
      <c r="F64" s="83" t="s">
        <v>1815</v>
      </c>
      <c r="G64" s="74"/>
      <c r="H64" s="82">
        <v>3701</v>
      </c>
      <c r="I64" s="83" t="s">
        <v>2048</v>
      </c>
      <c r="J64" s="83" t="s">
        <v>16</v>
      </c>
      <c r="K64" s="93">
        <v>101</v>
      </c>
      <c r="L64" s="83" t="s">
        <v>16</v>
      </c>
      <c r="M64" s="83" t="s">
        <v>16</v>
      </c>
      <c r="N64" s="74" t="s">
        <v>2118</v>
      </c>
    </row>
    <row r="65" spans="1:14" ht="25.5" x14ac:dyDescent="0.25">
      <c r="A65" s="82">
        <v>4</v>
      </c>
      <c r="B65" s="82">
        <v>83</v>
      </c>
      <c r="C65" s="67" t="str">
        <f>VLOOKUP(B65,'Elenco CC'!$A$2:$B$447,2,FALSE)</f>
        <v>CASTEL TESINO</v>
      </c>
      <c r="D65" s="82">
        <v>2893</v>
      </c>
      <c r="E65" s="66" t="str">
        <f t="shared" si="0"/>
        <v>CASTEL TESINO2893</v>
      </c>
      <c r="F65" s="83" t="s">
        <v>1815</v>
      </c>
      <c r="G65" s="74"/>
      <c r="H65" s="82">
        <v>3701</v>
      </c>
      <c r="I65" s="83" t="s">
        <v>2048</v>
      </c>
      <c r="J65" s="83" t="s">
        <v>16</v>
      </c>
      <c r="K65" s="93">
        <v>234</v>
      </c>
      <c r="L65" s="83" t="s">
        <v>16</v>
      </c>
      <c r="M65" s="83" t="s">
        <v>16</v>
      </c>
      <c r="N65" s="74" t="s">
        <v>2118</v>
      </c>
    </row>
    <row r="66" spans="1:14" ht="25.5" x14ac:dyDescent="0.25">
      <c r="A66" s="82">
        <v>5</v>
      </c>
      <c r="B66" s="82">
        <v>83</v>
      </c>
      <c r="C66" s="67" t="str">
        <f>VLOOKUP(B66,'Elenco CC'!$A$2:$B$447,2,FALSE)</f>
        <v>CASTEL TESINO</v>
      </c>
      <c r="D66" s="82">
        <v>2894</v>
      </c>
      <c r="E66" s="66" t="str">
        <f t="shared" si="0"/>
        <v>CASTEL TESINO2894</v>
      </c>
      <c r="F66" s="83" t="s">
        <v>1815</v>
      </c>
      <c r="G66" s="74"/>
      <c r="H66" s="82">
        <v>3701</v>
      </c>
      <c r="I66" s="83" t="s">
        <v>2048</v>
      </c>
      <c r="J66" s="83" t="s">
        <v>16</v>
      </c>
      <c r="K66" s="93">
        <v>75</v>
      </c>
      <c r="L66" s="83" t="s">
        <v>16</v>
      </c>
      <c r="M66" s="83" t="s">
        <v>16</v>
      </c>
      <c r="N66" s="74" t="s">
        <v>2118</v>
      </c>
    </row>
    <row r="67" spans="1:14" ht="25.5" x14ac:dyDescent="0.25">
      <c r="A67" s="82">
        <v>6</v>
      </c>
      <c r="B67" s="82">
        <v>83</v>
      </c>
      <c r="C67" s="67" t="str">
        <f>VLOOKUP(B67,'Elenco CC'!$A$2:$B$447,2,FALSE)</f>
        <v>CASTEL TESINO</v>
      </c>
      <c r="D67" s="82">
        <v>2895</v>
      </c>
      <c r="E67" s="66" t="str">
        <f t="shared" ref="E67:E130" si="1">CONCATENATE(C67,D67)</f>
        <v>CASTEL TESINO2895</v>
      </c>
      <c r="F67" s="83" t="s">
        <v>1815</v>
      </c>
      <c r="G67" s="74"/>
      <c r="H67" s="82">
        <v>3701</v>
      </c>
      <c r="I67" s="83" t="s">
        <v>2048</v>
      </c>
      <c r="J67" s="83" t="s">
        <v>16</v>
      </c>
      <c r="K67" s="93">
        <v>297</v>
      </c>
      <c r="L67" s="83" t="s">
        <v>16</v>
      </c>
      <c r="M67" s="83" t="s">
        <v>16</v>
      </c>
      <c r="N67" s="74" t="s">
        <v>2118</v>
      </c>
    </row>
    <row r="68" spans="1:14" ht="25.5" x14ac:dyDescent="0.25">
      <c r="A68" s="82">
        <v>7</v>
      </c>
      <c r="B68" s="82">
        <v>83</v>
      </c>
      <c r="C68" s="67" t="str">
        <f>VLOOKUP(B68,'Elenco CC'!$A$2:$B$447,2,FALSE)</f>
        <v>CASTEL TESINO</v>
      </c>
      <c r="D68" s="82">
        <v>2896</v>
      </c>
      <c r="E68" s="66" t="str">
        <f t="shared" si="1"/>
        <v>CASTEL TESINO2896</v>
      </c>
      <c r="F68" s="83" t="s">
        <v>1815</v>
      </c>
      <c r="G68" s="74"/>
      <c r="H68" s="82">
        <v>3701</v>
      </c>
      <c r="I68" s="83" t="s">
        <v>2048</v>
      </c>
      <c r="J68" s="83" t="s">
        <v>16</v>
      </c>
      <c r="K68" s="93">
        <v>184</v>
      </c>
      <c r="L68" s="83" t="s">
        <v>16</v>
      </c>
      <c r="M68" s="83" t="s">
        <v>16</v>
      </c>
      <c r="N68" s="74" t="s">
        <v>2118</v>
      </c>
    </row>
    <row r="69" spans="1:14" ht="25.5" x14ac:dyDescent="0.25">
      <c r="A69" s="82">
        <v>1</v>
      </c>
      <c r="B69" s="82">
        <v>83</v>
      </c>
      <c r="C69" s="67" t="str">
        <f>VLOOKUP(B69,'Elenco CC'!$A$2:$B$447,2,FALSE)</f>
        <v>CASTEL TESINO</v>
      </c>
      <c r="D69" s="82">
        <v>2842</v>
      </c>
      <c r="E69" s="66" t="str">
        <f t="shared" si="1"/>
        <v>CASTEL TESINO2842</v>
      </c>
      <c r="F69" s="83" t="s">
        <v>1815</v>
      </c>
      <c r="G69" s="74"/>
      <c r="H69" s="82">
        <v>3707</v>
      </c>
      <c r="I69" s="83" t="s">
        <v>2048</v>
      </c>
      <c r="J69" s="83" t="s">
        <v>16</v>
      </c>
      <c r="K69" s="93">
        <v>190</v>
      </c>
      <c r="L69" s="83" t="s">
        <v>16</v>
      </c>
      <c r="M69" s="83" t="s">
        <v>16</v>
      </c>
      <c r="N69" s="74" t="s">
        <v>2119</v>
      </c>
    </row>
    <row r="70" spans="1:14" ht="25.5" x14ac:dyDescent="0.25">
      <c r="A70" s="82">
        <v>2</v>
      </c>
      <c r="B70" s="82">
        <v>83</v>
      </c>
      <c r="C70" s="67" t="str">
        <f>VLOOKUP(B70,'Elenco CC'!$A$2:$B$447,2,FALSE)</f>
        <v>CASTEL TESINO</v>
      </c>
      <c r="D70" s="82">
        <v>2899</v>
      </c>
      <c r="E70" s="66" t="str">
        <f t="shared" si="1"/>
        <v>CASTEL TESINO2899</v>
      </c>
      <c r="F70" s="83" t="s">
        <v>1815</v>
      </c>
      <c r="G70" s="74"/>
      <c r="H70" s="82">
        <v>3707</v>
      </c>
      <c r="I70" s="83" t="s">
        <v>2048</v>
      </c>
      <c r="J70" s="83" t="s">
        <v>16</v>
      </c>
      <c r="K70" s="93">
        <v>42</v>
      </c>
      <c r="L70" s="83" t="s">
        <v>16</v>
      </c>
      <c r="M70" s="83" t="s">
        <v>16</v>
      </c>
      <c r="N70" s="74" t="s">
        <v>2120</v>
      </c>
    </row>
    <row r="71" spans="1:14" ht="25.5" x14ac:dyDescent="0.25">
      <c r="A71" s="82">
        <v>1</v>
      </c>
      <c r="B71" s="82">
        <v>82</v>
      </c>
      <c r="C71" s="67" t="str">
        <f>VLOOKUP(B71,'Elenco CC'!$A$2:$B$447,2,FALSE)</f>
        <v>CASTELLO DI FIEMME</v>
      </c>
      <c r="D71" s="82">
        <v>1242</v>
      </c>
      <c r="E71" s="66" t="str">
        <f t="shared" si="1"/>
        <v>CASTELLO DI FIEMME1242</v>
      </c>
      <c r="F71" s="83" t="s">
        <v>1815</v>
      </c>
      <c r="G71" s="74"/>
      <c r="H71" s="82">
        <v>2756</v>
      </c>
      <c r="I71" s="83" t="s">
        <v>1816</v>
      </c>
      <c r="J71" s="83" t="s">
        <v>16</v>
      </c>
      <c r="K71" s="93">
        <v>13</v>
      </c>
      <c r="L71" s="83" t="s">
        <v>16</v>
      </c>
      <c r="M71" s="83" t="s">
        <v>16</v>
      </c>
      <c r="N71" s="74" t="s">
        <v>2051</v>
      </c>
    </row>
    <row r="72" spans="1:14" ht="25.5" x14ac:dyDescent="0.25">
      <c r="A72" s="82">
        <v>2</v>
      </c>
      <c r="B72" s="82">
        <v>82</v>
      </c>
      <c r="C72" s="67" t="str">
        <f>VLOOKUP(B72,'Elenco CC'!$A$2:$B$447,2,FALSE)</f>
        <v>CASTELLO DI FIEMME</v>
      </c>
      <c r="D72" s="82">
        <v>1275</v>
      </c>
      <c r="E72" s="66" t="str">
        <f t="shared" si="1"/>
        <v>CASTELLO DI FIEMME1275</v>
      </c>
      <c r="F72" s="83" t="s">
        <v>1820</v>
      </c>
      <c r="G72" s="82">
        <v>5</v>
      </c>
      <c r="H72" s="82">
        <v>2756</v>
      </c>
      <c r="I72" s="83" t="s">
        <v>2002</v>
      </c>
      <c r="J72" s="82">
        <v>3</v>
      </c>
      <c r="K72" s="93">
        <v>385</v>
      </c>
      <c r="L72" s="83" t="s">
        <v>2052</v>
      </c>
      <c r="M72" s="83" t="s">
        <v>2053</v>
      </c>
      <c r="N72" s="74" t="s">
        <v>2054</v>
      </c>
    </row>
    <row r="73" spans="1:14" ht="25.5" x14ac:dyDescent="0.25">
      <c r="A73" s="82">
        <v>3</v>
      </c>
      <c r="B73" s="82">
        <v>82</v>
      </c>
      <c r="C73" s="67" t="str">
        <f>VLOOKUP(B73,'Elenco CC'!$A$2:$B$447,2,FALSE)</f>
        <v>CASTELLO DI FIEMME</v>
      </c>
      <c r="D73" s="82">
        <v>1276</v>
      </c>
      <c r="E73" s="66" t="str">
        <f t="shared" si="1"/>
        <v>CASTELLO DI FIEMME1276</v>
      </c>
      <c r="F73" s="83" t="s">
        <v>1820</v>
      </c>
      <c r="G73" s="74"/>
      <c r="H73" s="82">
        <v>2756</v>
      </c>
      <c r="I73" s="83" t="s">
        <v>2002</v>
      </c>
      <c r="J73" s="82">
        <v>3</v>
      </c>
      <c r="K73" s="93">
        <v>246</v>
      </c>
      <c r="L73" s="83" t="s">
        <v>2055</v>
      </c>
      <c r="M73" s="83" t="s">
        <v>1973</v>
      </c>
      <c r="N73" s="74" t="s">
        <v>2054</v>
      </c>
    </row>
    <row r="74" spans="1:14" ht="25.5" x14ac:dyDescent="0.25">
      <c r="A74" s="82">
        <v>4</v>
      </c>
      <c r="B74" s="82">
        <v>82</v>
      </c>
      <c r="C74" s="67" t="str">
        <f>VLOOKUP(B74,'Elenco CC'!$A$2:$B$447,2,FALSE)</f>
        <v>CASTELLO DI FIEMME</v>
      </c>
      <c r="D74" s="82">
        <v>1284</v>
      </c>
      <c r="E74" s="66" t="str">
        <f t="shared" si="1"/>
        <v>CASTELLO DI FIEMME1284</v>
      </c>
      <c r="F74" s="83" t="s">
        <v>1820</v>
      </c>
      <c r="G74" s="82">
        <v>5</v>
      </c>
      <c r="H74" s="82">
        <v>2756</v>
      </c>
      <c r="I74" s="83" t="s">
        <v>2002</v>
      </c>
      <c r="J74" s="82">
        <v>2</v>
      </c>
      <c r="K74" s="93">
        <v>4436</v>
      </c>
      <c r="L74" s="83" t="s">
        <v>2056</v>
      </c>
      <c r="M74" s="83" t="s">
        <v>2057</v>
      </c>
      <c r="N74" s="74" t="s">
        <v>2058</v>
      </c>
    </row>
    <row r="75" spans="1:14" ht="25.5" x14ac:dyDescent="0.25">
      <c r="A75" s="82">
        <v>5</v>
      </c>
      <c r="B75" s="82">
        <v>82</v>
      </c>
      <c r="C75" s="67" t="str">
        <f>VLOOKUP(B75,'Elenco CC'!$A$2:$B$447,2,FALSE)</f>
        <v>CASTELLO DI FIEMME</v>
      </c>
      <c r="D75" s="83" t="s">
        <v>2059</v>
      </c>
      <c r="E75" s="66" t="str">
        <f t="shared" si="1"/>
        <v>CASTELLO DI FIEMME1324/1</v>
      </c>
      <c r="F75" s="83" t="s">
        <v>1820</v>
      </c>
      <c r="G75" s="74"/>
      <c r="H75" s="82">
        <v>2756</v>
      </c>
      <c r="I75" s="83" t="s">
        <v>2002</v>
      </c>
      <c r="J75" s="82">
        <v>3</v>
      </c>
      <c r="K75" s="93">
        <v>213</v>
      </c>
      <c r="L75" s="83" t="s">
        <v>2060</v>
      </c>
      <c r="M75" s="83" t="s">
        <v>1890</v>
      </c>
      <c r="N75" s="74" t="s">
        <v>2061</v>
      </c>
    </row>
    <row r="76" spans="1:14" ht="25.5" x14ac:dyDescent="0.25">
      <c r="A76" s="82">
        <v>6</v>
      </c>
      <c r="B76" s="82">
        <v>82</v>
      </c>
      <c r="C76" s="67" t="str">
        <f>VLOOKUP(B76,'Elenco CC'!$A$2:$B$447,2,FALSE)</f>
        <v>CASTELLO DI FIEMME</v>
      </c>
      <c r="D76" s="83" t="s">
        <v>2062</v>
      </c>
      <c r="E76" s="66" t="str">
        <f t="shared" si="1"/>
        <v>CASTELLO DI FIEMME1358/7</v>
      </c>
      <c r="F76" s="83" t="s">
        <v>1820</v>
      </c>
      <c r="G76" s="74"/>
      <c r="H76" s="82">
        <v>2756</v>
      </c>
      <c r="I76" s="83" t="s">
        <v>2002</v>
      </c>
      <c r="J76" s="82">
        <v>7</v>
      </c>
      <c r="K76" s="93">
        <v>147</v>
      </c>
      <c r="L76" s="83" t="s">
        <v>2003</v>
      </c>
      <c r="M76" s="83" t="s">
        <v>2003</v>
      </c>
      <c r="N76" s="74" t="s">
        <v>2063</v>
      </c>
    </row>
    <row r="77" spans="1:14" ht="25.5" x14ac:dyDescent="0.25">
      <c r="A77" s="82">
        <v>7</v>
      </c>
      <c r="B77" s="82">
        <v>82</v>
      </c>
      <c r="C77" s="67" t="str">
        <f>VLOOKUP(B77,'Elenco CC'!$A$2:$B$447,2,FALSE)</f>
        <v>CASTELLO DI FIEMME</v>
      </c>
      <c r="D77" s="83" t="s">
        <v>2064</v>
      </c>
      <c r="E77" s="66" t="str">
        <f t="shared" si="1"/>
        <v>CASTELLO DI FIEMME1359/8</v>
      </c>
      <c r="F77" s="83" t="s">
        <v>1820</v>
      </c>
      <c r="G77" s="74"/>
      <c r="H77" s="82">
        <v>2756</v>
      </c>
      <c r="I77" s="83" t="s">
        <v>1893</v>
      </c>
      <c r="J77" s="83" t="s">
        <v>16</v>
      </c>
      <c r="K77" s="93">
        <v>5</v>
      </c>
      <c r="L77" s="83" t="s">
        <v>16</v>
      </c>
      <c r="M77" s="83" t="s">
        <v>16</v>
      </c>
      <c r="N77" s="74" t="s">
        <v>2054</v>
      </c>
    </row>
    <row r="78" spans="1:14" ht="25.5" x14ac:dyDescent="0.25">
      <c r="A78" s="82">
        <v>8</v>
      </c>
      <c r="B78" s="82">
        <v>82</v>
      </c>
      <c r="C78" s="67" t="str">
        <f>VLOOKUP(B78,'Elenco CC'!$A$2:$B$447,2,FALSE)</f>
        <v>CASTELLO DI FIEMME</v>
      </c>
      <c r="D78" s="83" t="s">
        <v>2065</v>
      </c>
      <c r="E78" s="66" t="str">
        <f t="shared" si="1"/>
        <v>CASTELLO DI FIEMME1380/2</v>
      </c>
      <c r="F78" s="83" t="s">
        <v>1820</v>
      </c>
      <c r="G78" s="82">
        <v>8</v>
      </c>
      <c r="H78" s="82">
        <v>2756</v>
      </c>
      <c r="I78" s="83" t="s">
        <v>1852</v>
      </c>
      <c r="J78" s="83" t="s">
        <v>16</v>
      </c>
      <c r="K78" s="93">
        <v>386</v>
      </c>
      <c r="L78" s="83" t="s">
        <v>16</v>
      </c>
      <c r="M78" s="83" t="s">
        <v>16</v>
      </c>
      <c r="N78" s="74" t="s">
        <v>2063</v>
      </c>
    </row>
    <row r="79" spans="1:14" ht="25.5" x14ac:dyDescent="0.25">
      <c r="A79" s="82">
        <v>9</v>
      </c>
      <c r="B79" s="82">
        <v>82</v>
      </c>
      <c r="C79" s="67" t="str">
        <f>VLOOKUP(B79,'Elenco CC'!$A$2:$B$447,2,FALSE)</f>
        <v>CASTELLO DI FIEMME</v>
      </c>
      <c r="D79" s="82">
        <v>1382</v>
      </c>
      <c r="E79" s="66" t="str">
        <f t="shared" si="1"/>
        <v>CASTELLO DI FIEMME1382</v>
      </c>
      <c r="F79" s="83" t="s">
        <v>1820</v>
      </c>
      <c r="G79" s="82">
        <v>5</v>
      </c>
      <c r="H79" s="82">
        <v>2756</v>
      </c>
      <c r="I79" s="83" t="s">
        <v>2002</v>
      </c>
      <c r="J79" s="82">
        <v>2</v>
      </c>
      <c r="K79" s="93">
        <v>2576</v>
      </c>
      <c r="L79" s="83" t="s">
        <v>2066</v>
      </c>
      <c r="M79" s="83" t="s">
        <v>2067</v>
      </c>
      <c r="N79" s="74" t="s">
        <v>2063</v>
      </c>
    </row>
    <row r="80" spans="1:14" ht="25.5" x14ac:dyDescent="0.25">
      <c r="A80" s="82">
        <v>10</v>
      </c>
      <c r="B80" s="82">
        <v>82</v>
      </c>
      <c r="C80" s="67" t="str">
        <f>VLOOKUP(B80,'Elenco CC'!$A$2:$B$447,2,FALSE)</f>
        <v>CASTELLO DI FIEMME</v>
      </c>
      <c r="D80" s="82">
        <v>1383</v>
      </c>
      <c r="E80" s="66" t="str">
        <f t="shared" si="1"/>
        <v>CASTELLO DI FIEMME1383</v>
      </c>
      <c r="F80" s="83" t="s">
        <v>1820</v>
      </c>
      <c r="G80" s="82">
        <v>5</v>
      </c>
      <c r="H80" s="82">
        <v>2756</v>
      </c>
      <c r="I80" s="83" t="s">
        <v>1845</v>
      </c>
      <c r="J80" s="82">
        <v>2</v>
      </c>
      <c r="K80" s="93">
        <v>347</v>
      </c>
      <c r="L80" s="83" t="s">
        <v>2068</v>
      </c>
      <c r="M80" s="83" t="s">
        <v>2069</v>
      </c>
      <c r="N80" s="74" t="s">
        <v>2063</v>
      </c>
    </row>
    <row r="81" spans="1:14" ht="25.5" x14ac:dyDescent="0.25">
      <c r="A81" s="82">
        <v>11</v>
      </c>
      <c r="B81" s="82">
        <v>82</v>
      </c>
      <c r="C81" s="67" t="str">
        <f>VLOOKUP(B81,'Elenco CC'!$A$2:$B$447,2,FALSE)</f>
        <v>CASTELLO DI FIEMME</v>
      </c>
      <c r="D81" s="82">
        <v>1394</v>
      </c>
      <c r="E81" s="66" t="str">
        <f t="shared" si="1"/>
        <v>CASTELLO DI FIEMME1394</v>
      </c>
      <c r="F81" s="83" t="s">
        <v>1820</v>
      </c>
      <c r="G81" s="74"/>
      <c r="H81" s="82">
        <v>2756</v>
      </c>
      <c r="I81" s="83" t="s">
        <v>1845</v>
      </c>
      <c r="J81" s="82">
        <v>4</v>
      </c>
      <c r="K81" s="93">
        <v>108</v>
      </c>
      <c r="L81" s="83" t="s">
        <v>1841</v>
      </c>
      <c r="M81" s="83" t="s">
        <v>1869</v>
      </c>
      <c r="N81" s="74" t="s">
        <v>2054</v>
      </c>
    </row>
    <row r="82" spans="1:14" ht="25.5" x14ac:dyDescent="0.25">
      <c r="A82" s="82">
        <v>12</v>
      </c>
      <c r="B82" s="82">
        <v>82</v>
      </c>
      <c r="C82" s="67" t="str">
        <f>VLOOKUP(B82,'Elenco CC'!$A$2:$B$447,2,FALSE)</f>
        <v>CASTELLO DI FIEMME</v>
      </c>
      <c r="D82" s="83" t="s">
        <v>2070</v>
      </c>
      <c r="E82" s="66" t="str">
        <f t="shared" si="1"/>
        <v>CASTELLO DI FIEMME1395/2</v>
      </c>
      <c r="F82" s="83" t="s">
        <v>1820</v>
      </c>
      <c r="G82" s="74"/>
      <c r="H82" s="82">
        <v>2756</v>
      </c>
      <c r="I82" s="83" t="s">
        <v>1845</v>
      </c>
      <c r="J82" s="82">
        <v>4</v>
      </c>
      <c r="K82" s="93">
        <v>538</v>
      </c>
      <c r="L82" s="83" t="s">
        <v>2071</v>
      </c>
      <c r="M82" s="83" t="s">
        <v>2072</v>
      </c>
      <c r="N82" s="74" t="s">
        <v>2054</v>
      </c>
    </row>
    <row r="83" spans="1:14" ht="25.5" x14ac:dyDescent="0.25">
      <c r="A83" s="82">
        <v>13</v>
      </c>
      <c r="B83" s="82">
        <v>82</v>
      </c>
      <c r="C83" s="67" t="str">
        <f>VLOOKUP(B83,'Elenco CC'!$A$2:$B$447,2,FALSE)</f>
        <v>CASTELLO DI FIEMME</v>
      </c>
      <c r="D83" s="83" t="s">
        <v>2073</v>
      </c>
      <c r="E83" s="66" t="str">
        <f t="shared" si="1"/>
        <v>CASTELLO DI FIEMME1396/1</v>
      </c>
      <c r="F83" s="83" t="s">
        <v>1820</v>
      </c>
      <c r="G83" s="74"/>
      <c r="H83" s="82">
        <v>2756</v>
      </c>
      <c r="I83" s="83" t="s">
        <v>1845</v>
      </c>
      <c r="J83" s="82">
        <v>4</v>
      </c>
      <c r="K83" s="93">
        <v>1153</v>
      </c>
      <c r="L83" s="83" t="s">
        <v>2074</v>
      </c>
      <c r="M83" s="83" t="s">
        <v>2075</v>
      </c>
      <c r="N83" s="74" t="s">
        <v>2054</v>
      </c>
    </row>
    <row r="84" spans="1:14" ht="25.5" x14ac:dyDescent="0.25">
      <c r="A84" s="82">
        <v>14</v>
      </c>
      <c r="B84" s="82">
        <v>82</v>
      </c>
      <c r="C84" s="67" t="str">
        <f>VLOOKUP(B84,'Elenco CC'!$A$2:$B$447,2,FALSE)</f>
        <v>CASTELLO DI FIEMME</v>
      </c>
      <c r="D84" s="83" t="s">
        <v>2076</v>
      </c>
      <c r="E84" s="66" t="str">
        <f t="shared" si="1"/>
        <v>CASTELLO DI FIEMME1397/1</v>
      </c>
      <c r="F84" s="83" t="s">
        <v>1820</v>
      </c>
      <c r="G84" s="82">
        <v>5</v>
      </c>
      <c r="H84" s="82">
        <v>2756</v>
      </c>
      <c r="I84" s="83" t="s">
        <v>1845</v>
      </c>
      <c r="J84" s="82">
        <v>4</v>
      </c>
      <c r="K84" s="93">
        <v>875</v>
      </c>
      <c r="L84" s="83" t="s">
        <v>2077</v>
      </c>
      <c r="M84" s="83" t="s">
        <v>2078</v>
      </c>
      <c r="N84" s="74" t="s">
        <v>2061</v>
      </c>
    </row>
    <row r="85" spans="1:14" ht="25.5" x14ac:dyDescent="0.25">
      <c r="A85" s="82">
        <v>15</v>
      </c>
      <c r="B85" s="82">
        <v>82</v>
      </c>
      <c r="C85" s="67" t="str">
        <f>VLOOKUP(B85,'Elenco CC'!$A$2:$B$447,2,FALSE)</f>
        <v>CASTELLO DI FIEMME</v>
      </c>
      <c r="D85" s="83" t="s">
        <v>2079</v>
      </c>
      <c r="E85" s="66" t="str">
        <f t="shared" si="1"/>
        <v>CASTELLO DI FIEMME1397/2</v>
      </c>
      <c r="F85" s="83" t="s">
        <v>1820</v>
      </c>
      <c r="G85" s="82">
        <v>5</v>
      </c>
      <c r="H85" s="82">
        <v>2756</v>
      </c>
      <c r="I85" s="83" t="s">
        <v>2002</v>
      </c>
      <c r="J85" s="82">
        <v>3</v>
      </c>
      <c r="K85" s="93">
        <v>719</v>
      </c>
      <c r="L85" s="83" t="s">
        <v>2080</v>
      </c>
      <c r="M85" s="83" t="s">
        <v>2074</v>
      </c>
      <c r="N85" s="74" t="s">
        <v>2061</v>
      </c>
    </row>
    <row r="86" spans="1:14" ht="25.5" x14ac:dyDescent="0.25">
      <c r="A86" s="82">
        <v>16</v>
      </c>
      <c r="B86" s="82">
        <v>82</v>
      </c>
      <c r="C86" s="67" t="str">
        <f>VLOOKUP(B86,'Elenco CC'!$A$2:$B$447,2,FALSE)</f>
        <v>CASTELLO DI FIEMME</v>
      </c>
      <c r="D86" s="83" t="s">
        <v>2081</v>
      </c>
      <c r="E86" s="66" t="str">
        <f t="shared" si="1"/>
        <v>CASTELLO DI FIEMME1397/3</v>
      </c>
      <c r="F86" s="83" t="s">
        <v>1820</v>
      </c>
      <c r="G86" s="74"/>
      <c r="H86" s="82">
        <v>2756</v>
      </c>
      <c r="I86" s="83" t="s">
        <v>2002</v>
      </c>
      <c r="J86" s="82">
        <v>3</v>
      </c>
      <c r="K86" s="93">
        <v>30</v>
      </c>
      <c r="L86" s="83" t="s">
        <v>1859</v>
      </c>
      <c r="M86" s="83" t="s">
        <v>1877</v>
      </c>
      <c r="N86" s="74" t="s">
        <v>2061</v>
      </c>
    </row>
    <row r="87" spans="1:14" ht="25.5" x14ac:dyDescent="0.25">
      <c r="A87" s="82">
        <v>17</v>
      </c>
      <c r="B87" s="82">
        <v>82</v>
      </c>
      <c r="C87" s="67" t="str">
        <f>VLOOKUP(B87,'Elenco CC'!$A$2:$B$447,2,FALSE)</f>
        <v>CASTELLO DI FIEMME</v>
      </c>
      <c r="D87" s="83" t="s">
        <v>2082</v>
      </c>
      <c r="E87" s="66" t="str">
        <f t="shared" si="1"/>
        <v>CASTELLO DI FIEMME1406/1</v>
      </c>
      <c r="F87" s="83" t="s">
        <v>1820</v>
      </c>
      <c r="G87" s="74"/>
      <c r="H87" s="82">
        <v>2756</v>
      </c>
      <c r="I87" s="83" t="s">
        <v>2002</v>
      </c>
      <c r="J87" s="82">
        <v>2</v>
      </c>
      <c r="K87" s="93">
        <v>39</v>
      </c>
      <c r="L87" s="83" t="s">
        <v>1884</v>
      </c>
      <c r="M87" s="83" t="s">
        <v>1859</v>
      </c>
      <c r="N87" s="74" t="s">
        <v>2083</v>
      </c>
    </row>
    <row r="88" spans="1:14" x14ac:dyDescent="0.25">
      <c r="A88" s="82">
        <v>18</v>
      </c>
      <c r="B88" s="82">
        <v>82</v>
      </c>
      <c r="C88" s="67" t="str">
        <f>VLOOKUP(B88,'Elenco CC'!$A$2:$B$447,2,FALSE)</f>
        <v>CASTELLO DI FIEMME</v>
      </c>
      <c r="D88" s="83" t="s">
        <v>2084</v>
      </c>
      <c r="E88" s="66" t="str">
        <f t="shared" si="1"/>
        <v>CASTELLO DI FIEMME1410/1</v>
      </c>
      <c r="F88" s="83" t="s">
        <v>1820</v>
      </c>
      <c r="G88" s="82">
        <v>5</v>
      </c>
      <c r="H88" s="82">
        <v>2756</v>
      </c>
      <c r="I88" s="83" t="s">
        <v>1845</v>
      </c>
      <c r="J88" s="82">
        <v>4</v>
      </c>
      <c r="K88" s="93">
        <v>284</v>
      </c>
      <c r="L88" s="83" t="s">
        <v>2085</v>
      </c>
      <c r="M88" s="83" t="s">
        <v>1881</v>
      </c>
      <c r="N88" s="74"/>
    </row>
    <row r="89" spans="1:14" ht="25.5" x14ac:dyDescent="0.25">
      <c r="A89" s="82">
        <v>19</v>
      </c>
      <c r="B89" s="82">
        <v>82</v>
      </c>
      <c r="C89" s="67" t="str">
        <f>VLOOKUP(B89,'Elenco CC'!$A$2:$B$447,2,FALSE)</f>
        <v>CASTELLO DI FIEMME</v>
      </c>
      <c r="D89" s="83" t="s">
        <v>2086</v>
      </c>
      <c r="E89" s="66" t="str">
        <f t="shared" si="1"/>
        <v>CASTELLO DI FIEMME1410/2</v>
      </c>
      <c r="F89" s="83" t="s">
        <v>1820</v>
      </c>
      <c r="G89" s="82">
        <v>5</v>
      </c>
      <c r="H89" s="82">
        <v>2756</v>
      </c>
      <c r="I89" s="83" t="s">
        <v>1845</v>
      </c>
      <c r="J89" s="82">
        <v>4</v>
      </c>
      <c r="K89" s="93">
        <v>281</v>
      </c>
      <c r="L89" s="83" t="s">
        <v>2006</v>
      </c>
      <c r="M89" s="83" t="s">
        <v>1881</v>
      </c>
      <c r="N89" s="74" t="s">
        <v>2083</v>
      </c>
    </row>
    <row r="90" spans="1:14" ht="25.5" x14ac:dyDescent="0.25">
      <c r="A90" s="82">
        <v>20</v>
      </c>
      <c r="B90" s="82">
        <v>82</v>
      </c>
      <c r="C90" s="67" t="str">
        <f>VLOOKUP(B90,'Elenco CC'!$A$2:$B$447,2,FALSE)</f>
        <v>CASTELLO DI FIEMME</v>
      </c>
      <c r="D90" s="83" t="s">
        <v>2087</v>
      </c>
      <c r="E90" s="66" t="str">
        <f t="shared" si="1"/>
        <v>CASTELLO DI FIEMME1410/3</v>
      </c>
      <c r="F90" s="83" t="s">
        <v>1820</v>
      </c>
      <c r="G90" s="74"/>
      <c r="H90" s="82">
        <v>2756</v>
      </c>
      <c r="I90" s="83" t="s">
        <v>1845</v>
      </c>
      <c r="J90" s="82">
        <v>4</v>
      </c>
      <c r="K90" s="93">
        <v>82</v>
      </c>
      <c r="L90" s="83" t="s">
        <v>1869</v>
      </c>
      <c r="M90" s="83" t="s">
        <v>1859</v>
      </c>
      <c r="N90" s="74" t="s">
        <v>2083</v>
      </c>
    </row>
    <row r="91" spans="1:14" ht="25.5" x14ac:dyDescent="0.25">
      <c r="A91" s="82">
        <v>21</v>
      </c>
      <c r="B91" s="82">
        <v>82</v>
      </c>
      <c r="C91" s="67" t="str">
        <f>VLOOKUP(B91,'Elenco CC'!$A$2:$B$447,2,FALSE)</f>
        <v>CASTELLO DI FIEMME</v>
      </c>
      <c r="D91" s="83" t="s">
        <v>2088</v>
      </c>
      <c r="E91" s="66" t="str">
        <f t="shared" si="1"/>
        <v>CASTELLO DI FIEMME1411/2</v>
      </c>
      <c r="F91" s="83" t="s">
        <v>1820</v>
      </c>
      <c r="G91" s="74"/>
      <c r="H91" s="82">
        <v>2756</v>
      </c>
      <c r="I91" s="83" t="s">
        <v>1845</v>
      </c>
      <c r="J91" s="82">
        <v>4</v>
      </c>
      <c r="K91" s="93">
        <v>59</v>
      </c>
      <c r="L91" s="83" t="s">
        <v>1859</v>
      </c>
      <c r="M91" s="83" t="s">
        <v>1877</v>
      </c>
      <c r="N91" s="74" t="s">
        <v>2089</v>
      </c>
    </row>
    <row r="92" spans="1:14" ht="25.5" x14ac:dyDescent="0.25">
      <c r="A92" s="82">
        <v>22</v>
      </c>
      <c r="B92" s="82">
        <v>82</v>
      </c>
      <c r="C92" s="67" t="str">
        <f>VLOOKUP(B92,'Elenco CC'!$A$2:$B$447,2,FALSE)</f>
        <v>CASTELLO DI FIEMME</v>
      </c>
      <c r="D92" s="83" t="s">
        <v>2090</v>
      </c>
      <c r="E92" s="66" t="str">
        <f t="shared" si="1"/>
        <v>CASTELLO DI FIEMME1412/1</v>
      </c>
      <c r="F92" s="83" t="s">
        <v>1820</v>
      </c>
      <c r="G92" s="82">
        <v>5</v>
      </c>
      <c r="H92" s="82">
        <v>2756</v>
      </c>
      <c r="I92" s="83" t="s">
        <v>2002</v>
      </c>
      <c r="J92" s="82">
        <v>3</v>
      </c>
      <c r="K92" s="93">
        <v>334</v>
      </c>
      <c r="L92" s="83" t="s">
        <v>2091</v>
      </c>
      <c r="M92" s="83" t="s">
        <v>2071</v>
      </c>
      <c r="N92" s="83" t="s">
        <v>2092</v>
      </c>
    </row>
    <row r="93" spans="1:14" ht="25.5" x14ac:dyDescent="0.25">
      <c r="A93" s="82">
        <v>23</v>
      </c>
      <c r="B93" s="82">
        <v>82</v>
      </c>
      <c r="C93" s="67" t="str">
        <f>VLOOKUP(B93,'Elenco CC'!$A$2:$B$447,2,FALSE)</f>
        <v>CASTELLO DI FIEMME</v>
      </c>
      <c r="D93" s="83" t="s">
        <v>2093</v>
      </c>
      <c r="E93" s="66" t="str">
        <f t="shared" si="1"/>
        <v>CASTELLO DI FIEMME1412/2</v>
      </c>
      <c r="F93" s="83" t="s">
        <v>1820</v>
      </c>
      <c r="G93" s="82">
        <v>5</v>
      </c>
      <c r="H93" s="82">
        <v>2756</v>
      </c>
      <c r="I93" s="83" t="s">
        <v>2002</v>
      </c>
      <c r="J93" s="82">
        <v>3</v>
      </c>
      <c r="K93" s="93">
        <v>331</v>
      </c>
      <c r="L93" s="83" t="s">
        <v>1979</v>
      </c>
      <c r="M93" s="83" t="s">
        <v>2039</v>
      </c>
      <c r="N93" s="83" t="s">
        <v>2092</v>
      </c>
    </row>
    <row r="94" spans="1:14" ht="25.5" x14ac:dyDescent="0.25">
      <c r="A94" s="82">
        <v>24</v>
      </c>
      <c r="B94" s="82">
        <v>82</v>
      </c>
      <c r="C94" s="67" t="str">
        <f>VLOOKUP(B94,'Elenco CC'!$A$2:$B$447,2,FALSE)</f>
        <v>CASTELLO DI FIEMME</v>
      </c>
      <c r="D94" s="82">
        <v>1413</v>
      </c>
      <c r="E94" s="66" t="str">
        <f t="shared" si="1"/>
        <v>CASTELLO DI FIEMME1413</v>
      </c>
      <c r="F94" s="83" t="s">
        <v>1820</v>
      </c>
      <c r="G94" s="82">
        <v>5</v>
      </c>
      <c r="H94" s="82">
        <v>2756</v>
      </c>
      <c r="I94" s="83" t="s">
        <v>2002</v>
      </c>
      <c r="J94" s="82">
        <v>3</v>
      </c>
      <c r="K94" s="93">
        <v>673</v>
      </c>
      <c r="L94" s="83" t="s">
        <v>2094</v>
      </c>
      <c r="M94" s="83" t="s">
        <v>2095</v>
      </c>
      <c r="N94" s="74" t="s">
        <v>2061</v>
      </c>
    </row>
    <row r="95" spans="1:14" ht="25.5" x14ac:dyDescent="0.25">
      <c r="A95" s="82">
        <v>25</v>
      </c>
      <c r="B95" s="82">
        <v>82</v>
      </c>
      <c r="C95" s="67" t="str">
        <f>VLOOKUP(B95,'Elenco CC'!$A$2:$B$447,2,FALSE)</f>
        <v>CASTELLO DI FIEMME</v>
      </c>
      <c r="D95" s="82">
        <v>1414</v>
      </c>
      <c r="E95" s="66" t="str">
        <f t="shared" si="1"/>
        <v>CASTELLO DI FIEMME1414</v>
      </c>
      <c r="F95" s="83" t="s">
        <v>1820</v>
      </c>
      <c r="G95" s="82">
        <v>5</v>
      </c>
      <c r="H95" s="82">
        <v>2756</v>
      </c>
      <c r="I95" s="83" t="s">
        <v>1845</v>
      </c>
      <c r="J95" s="82">
        <v>4</v>
      </c>
      <c r="K95" s="93">
        <v>301</v>
      </c>
      <c r="L95" s="83" t="s">
        <v>2096</v>
      </c>
      <c r="M95" s="83" t="s">
        <v>2097</v>
      </c>
      <c r="N95" s="74" t="s">
        <v>2061</v>
      </c>
    </row>
    <row r="96" spans="1:14" ht="25.5" x14ac:dyDescent="0.25">
      <c r="A96" s="82">
        <v>26</v>
      </c>
      <c r="B96" s="82">
        <v>82</v>
      </c>
      <c r="C96" s="67" t="str">
        <f>VLOOKUP(B96,'Elenco CC'!$A$2:$B$447,2,FALSE)</f>
        <v>CASTELLO DI FIEMME</v>
      </c>
      <c r="D96" s="82">
        <v>1415</v>
      </c>
      <c r="E96" s="66" t="str">
        <f t="shared" si="1"/>
        <v>CASTELLO DI FIEMME1415</v>
      </c>
      <c r="F96" s="83" t="s">
        <v>1820</v>
      </c>
      <c r="G96" s="82">
        <v>5</v>
      </c>
      <c r="H96" s="82">
        <v>2756</v>
      </c>
      <c r="I96" s="83" t="s">
        <v>2002</v>
      </c>
      <c r="J96" s="82">
        <v>1</v>
      </c>
      <c r="K96" s="93">
        <v>764</v>
      </c>
      <c r="L96" s="83" t="s">
        <v>2098</v>
      </c>
      <c r="M96" s="83" t="s">
        <v>1966</v>
      </c>
      <c r="N96" s="74" t="s">
        <v>2061</v>
      </c>
    </row>
    <row r="97" spans="1:14" ht="25.5" x14ac:dyDescent="0.25">
      <c r="A97" s="82">
        <v>27</v>
      </c>
      <c r="B97" s="82">
        <v>82</v>
      </c>
      <c r="C97" s="67" t="str">
        <f>VLOOKUP(B97,'Elenco CC'!$A$2:$B$447,2,FALSE)</f>
        <v>CASTELLO DI FIEMME</v>
      </c>
      <c r="D97" s="83" t="s">
        <v>2099</v>
      </c>
      <c r="E97" s="66" t="str">
        <f t="shared" si="1"/>
        <v>CASTELLO DI FIEMME1416/1</v>
      </c>
      <c r="F97" s="83" t="s">
        <v>1820</v>
      </c>
      <c r="G97" s="74"/>
      <c r="H97" s="82">
        <v>2756</v>
      </c>
      <c r="I97" s="83" t="s">
        <v>2002</v>
      </c>
      <c r="J97" s="82">
        <v>3</v>
      </c>
      <c r="K97" s="93">
        <v>764</v>
      </c>
      <c r="L97" s="83" t="s">
        <v>1966</v>
      </c>
      <c r="M97" s="83" t="s">
        <v>2100</v>
      </c>
      <c r="N97" s="74" t="s">
        <v>2061</v>
      </c>
    </row>
    <row r="98" spans="1:14" ht="25.5" x14ac:dyDescent="0.25">
      <c r="A98" s="82">
        <v>28</v>
      </c>
      <c r="B98" s="82">
        <v>82</v>
      </c>
      <c r="C98" s="67" t="str">
        <f>VLOOKUP(B98,'Elenco CC'!$A$2:$B$447,2,FALSE)</f>
        <v>CASTELLO DI FIEMME</v>
      </c>
      <c r="D98" s="83" t="s">
        <v>2101</v>
      </c>
      <c r="E98" s="66" t="str">
        <f t="shared" si="1"/>
        <v>CASTELLO DI FIEMME1416/2</v>
      </c>
      <c r="F98" s="83" t="s">
        <v>1820</v>
      </c>
      <c r="G98" s="74"/>
      <c r="H98" s="82">
        <v>2756</v>
      </c>
      <c r="I98" s="83" t="s">
        <v>2002</v>
      </c>
      <c r="J98" s="82">
        <v>3</v>
      </c>
      <c r="K98" s="93">
        <v>20</v>
      </c>
      <c r="L98" s="83" t="s">
        <v>1963</v>
      </c>
      <c r="M98" s="83" t="s">
        <v>1863</v>
      </c>
      <c r="N98" s="74" t="s">
        <v>2061</v>
      </c>
    </row>
    <row r="99" spans="1:14" ht="25.5" x14ac:dyDescent="0.25">
      <c r="A99" s="82">
        <v>29</v>
      </c>
      <c r="B99" s="82">
        <v>82</v>
      </c>
      <c r="C99" s="67" t="str">
        <f>VLOOKUP(B99,'Elenco CC'!$A$2:$B$447,2,FALSE)</f>
        <v>CASTELLO DI FIEMME</v>
      </c>
      <c r="D99" s="83" t="s">
        <v>2102</v>
      </c>
      <c r="E99" s="66" t="str">
        <f t="shared" si="1"/>
        <v>CASTELLO DI FIEMME1417/2</v>
      </c>
      <c r="F99" s="83" t="s">
        <v>1820</v>
      </c>
      <c r="G99" s="74"/>
      <c r="H99" s="82">
        <v>2756</v>
      </c>
      <c r="I99" s="83" t="s">
        <v>2002</v>
      </c>
      <c r="J99" s="82">
        <v>3</v>
      </c>
      <c r="K99" s="93">
        <v>452</v>
      </c>
      <c r="L99" s="83" t="s">
        <v>2019</v>
      </c>
      <c r="M99" s="83" t="s">
        <v>2103</v>
      </c>
      <c r="N99" s="74" t="s">
        <v>2089</v>
      </c>
    </row>
    <row r="100" spans="1:14" ht="25.5" x14ac:dyDescent="0.25">
      <c r="A100" s="82">
        <v>30</v>
      </c>
      <c r="B100" s="82">
        <v>82</v>
      </c>
      <c r="C100" s="67" t="str">
        <f>VLOOKUP(B100,'Elenco CC'!$A$2:$B$447,2,FALSE)</f>
        <v>CASTELLO DI FIEMME</v>
      </c>
      <c r="D100" s="83" t="s">
        <v>2104</v>
      </c>
      <c r="E100" s="66" t="str">
        <f t="shared" si="1"/>
        <v>CASTELLO DI FIEMME1420/2</v>
      </c>
      <c r="F100" s="83" t="s">
        <v>1820</v>
      </c>
      <c r="G100" s="74"/>
      <c r="H100" s="82">
        <v>2756</v>
      </c>
      <c r="I100" s="83" t="s">
        <v>2002</v>
      </c>
      <c r="J100" s="82">
        <v>3</v>
      </c>
      <c r="K100" s="93">
        <v>319</v>
      </c>
      <c r="L100" s="83" t="s">
        <v>2105</v>
      </c>
      <c r="M100" s="83" t="s">
        <v>2106</v>
      </c>
      <c r="N100" s="74" t="s">
        <v>2089</v>
      </c>
    </row>
    <row r="101" spans="1:14" x14ac:dyDescent="0.25">
      <c r="A101" s="82">
        <v>31</v>
      </c>
      <c r="B101" s="82">
        <v>82</v>
      </c>
      <c r="C101" s="67" t="str">
        <f>VLOOKUP(B101,'Elenco CC'!$A$2:$B$447,2,FALSE)</f>
        <v>CASTELLO DI FIEMME</v>
      </c>
      <c r="D101" s="83" t="s">
        <v>2107</v>
      </c>
      <c r="E101" s="66" t="str">
        <f t="shared" si="1"/>
        <v>CASTELLO DI FIEMME1421/1</v>
      </c>
      <c r="F101" s="83" t="s">
        <v>1820</v>
      </c>
      <c r="G101" s="82">
        <v>5</v>
      </c>
      <c r="H101" s="82">
        <v>2756</v>
      </c>
      <c r="I101" s="83" t="s">
        <v>2002</v>
      </c>
      <c r="J101" s="82">
        <v>3</v>
      </c>
      <c r="K101" s="93">
        <v>374</v>
      </c>
      <c r="L101" s="83" t="s">
        <v>2108</v>
      </c>
      <c r="M101" s="83" t="s">
        <v>1836</v>
      </c>
      <c r="N101" s="74"/>
    </row>
    <row r="102" spans="1:14" x14ac:dyDescent="0.25">
      <c r="A102" s="82">
        <v>32</v>
      </c>
      <c r="B102" s="82">
        <v>82</v>
      </c>
      <c r="C102" s="67" t="str">
        <f>VLOOKUP(B102,'Elenco CC'!$A$2:$B$447,2,FALSE)</f>
        <v>CASTELLO DI FIEMME</v>
      </c>
      <c r="D102" s="83" t="s">
        <v>2109</v>
      </c>
      <c r="E102" s="66" t="str">
        <f t="shared" si="1"/>
        <v>CASTELLO DI FIEMME1421/2</v>
      </c>
      <c r="F102" s="83" t="s">
        <v>1820</v>
      </c>
      <c r="G102" s="82">
        <v>5</v>
      </c>
      <c r="H102" s="82">
        <v>2756</v>
      </c>
      <c r="I102" s="83" t="s">
        <v>2002</v>
      </c>
      <c r="J102" s="82">
        <v>3</v>
      </c>
      <c r="K102" s="93">
        <v>475</v>
      </c>
      <c r="L102" s="83" t="s">
        <v>2110</v>
      </c>
      <c r="M102" s="83" t="s">
        <v>1967</v>
      </c>
      <c r="N102" s="74"/>
    </row>
    <row r="103" spans="1:14" ht="25.5" x14ac:dyDescent="0.25">
      <c r="A103" s="82">
        <v>33</v>
      </c>
      <c r="B103" s="82">
        <v>82</v>
      </c>
      <c r="C103" s="67" t="str">
        <f>VLOOKUP(B103,'Elenco CC'!$A$2:$B$447,2,FALSE)</f>
        <v>CASTELLO DI FIEMME</v>
      </c>
      <c r="D103" s="83" t="s">
        <v>2111</v>
      </c>
      <c r="E103" s="66" t="str">
        <f t="shared" si="1"/>
        <v>CASTELLO DI FIEMME1422/2</v>
      </c>
      <c r="F103" s="83" t="s">
        <v>1820</v>
      </c>
      <c r="G103" s="74"/>
      <c r="H103" s="82">
        <v>2756</v>
      </c>
      <c r="I103" s="83" t="s">
        <v>2002</v>
      </c>
      <c r="J103" s="82">
        <v>3</v>
      </c>
      <c r="K103" s="93">
        <v>382</v>
      </c>
      <c r="L103" s="83" t="s">
        <v>2052</v>
      </c>
      <c r="M103" s="83" t="s">
        <v>2112</v>
      </c>
      <c r="N103" s="74" t="s">
        <v>2089</v>
      </c>
    </row>
    <row r="104" spans="1:14" x14ac:dyDescent="0.25">
      <c r="A104" s="82">
        <v>34</v>
      </c>
      <c r="B104" s="82">
        <v>82</v>
      </c>
      <c r="C104" s="67" t="str">
        <f>VLOOKUP(B104,'Elenco CC'!$A$2:$B$447,2,FALSE)</f>
        <v>CASTELLO DI FIEMME</v>
      </c>
      <c r="D104" s="83" t="s">
        <v>2113</v>
      </c>
      <c r="E104" s="66" t="str">
        <f t="shared" si="1"/>
        <v>CASTELLO DI FIEMME1423/1</v>
      </c>
      <c r="F104" s="83" t="s">
        <v>1820</v>
      </c>
      <c r="G104" s="82">
        <v>5</v>
      </c>
      <c r="H104" s="82">
        <v>2756</v>
      </c>
      <c r="I104" s="83" t="s">
        <v>2002</v>
      </c>
      <c r="J104" s="82">
        <v>3</v>
      </c>
      <c r="K104" s="93">
        <v>256</v>
      </c>
      <c r="L104" s="83" t="s">
        <v>2106</v>
      </c>
      <c r="M104" s="83" t="s">
        <v>2114</v>
      </c>
      <c r="N104" s="74"/>
    </row>
    <row r="105" spans="1:14" ht="25.5" x14ac:dyDescent="0.25">
      <c r="A105" s="82">
        <v>35</v>
      </c>
      <c r="B105" s="82">
        <v>82</v>
      </c>
      <c r="C105" s="67" t="str">
        <f>VLOOKUP(B105,'Elenco CC'!$A$2:$B$447,2,FALSE)</f>
        <v>CASTELLO DI FIEMME</v>
      </c>
      <c r="D105" s="83" t="s">
        <v>2115</v>
      </c>
      <c r="E105" s="66" t="str">
        <f t="shared" si="1"/>
        <v>CASTELLO DI FIEMME1423/6</v>
      </c>
      <c r="F105" s="83" t="s">
        <v>1820</v>
      </c>
      <c r="G105" s="74"/>
      <c r="H105" s="82">
        <v>2756</v>
      </c>
      <c r="I105" s="83" t="s">
        <v>2002</v>
      </c>
      <c r="J105" s="82">
        <v>3</v>
      </c>
      <c r="K105" s="93">
        <v>849</v>
      </c>
      <c r="L105" s="83" t="s">
        <v>2116</v>
      </c>
      <c r="M105" s="83" t="s">
        <v>1858</v>
      </c>
      <c r="N105" s="74" t="s">
        <v>2061</v>
      </c>
    </row>
    <row r="106" spans="1:14" ht="25.5" x14ac:dyDescent="0.25">
      <c r="A106" s="82">
        <v>36</v>
      </c>
      <c r="B106" s="82">
        <v>82</v>
      </c>
      <c r="C106" s="67" t="str">
        <f>VLOOKUP(B106,'Elenco CC'!$A$2:$B$447,2,FALSE)</f>
        <v>CASTELLO DI FIEMME</v>
      </c>
      <c r="D106" s="82">
        <v>4584</v>
      </c>
      <c r="E106" s="66" t="str">
        <f t="shared" si="1"/>
        <v>CASTELLO DI FIEMME4584</v>
      </c>
      <c r="F106" s="83" t="s">
        <v>1820</v>
      </c>
      <c r="G106" s="74"/>
      <c r="H106" s="82">
        <v>2756</v>
      </c>
      <c r="I106" s="83" t="s">
        <v>1852</v>
      </c>
      <c r="J106" s="83" t="s">
        <v>16</v>
      </c>
      <c r="K106" s="93">
        <v>122</v>
      </c>
      <c r="L106" s="83" t="s">
        <v>16</v>
      </c>
      <c r="M106" s="83" t="s">
        <v>16</v>
      </c>
      <c r="N106" s="74" t="s">
        <v>2117</v>
      </c>
    </row>
    <row r="107" spans="1:14" ht="25.5" x14ac:dyDescent="0.25">
      <c r="A107" s="82">
        <v>37</v>
      </c>
      <c r="B107" s="82">
        <v>82</v>
      </c>
      <c r="C107" s="67" t="str">
        <f>VLOOKUP(B107,'Elenco CC'!$A$2:$B$447,2,FALSE)</f>
        <v>CASTELLO DI FIEMME</v>
      </c>
      <c r="D107" s="82">
        <v>4626</v>
      </c>
      <c r="E107" s="66" t="str">
        <f t="shared" si="1"/>
        <v>CASTELLO DI FIEMME4626</v>
      </c>
      <c r="F107" s="83" t="s">
        <v>1820</v>
      </c>
      <c r="G107" s="74"/>
      <c r="H107" s="82">
        <v>2756</v>
      </c>
      <c r="I107" s="83" t="s">
        <v>1893</v>
      </c>
      <c r="J107" s="83" t="s">
        <v>16</v>
      </c>
      <c r="K107" s="93">
        <v>2</v>
      </c>
      <c r="L107" s="83" t="s">
        <v>16</v>
      </c>
      <c r="M107" s="83" t="s">
        <v>16</v>
      </c>
      <c r="N107" s="74" t="s">
        <v>2058</v>
      </c>
    </row>
    <row r="108" spans="1:14" ht="25.5" x14ac:dyDescent="0.25">
      <c r="A108" s="82">
        <v>1</v>
      </c>
      <c r="B108" s="82">
        <v>84</v>
      </c>
      <c r="C108" s="67" t="str">
        <f>VLOOKUP(B108,'Elenco CC'!$A$2:$B$447,2,FALSE)</f>
        <v>CASTELNUOVO</v>
      </c>
      <c r="D108" s="82">
        <v>507</v>
      </c>
      <c r="E108" s="66" t="str">
        <f t="shared" si="1"/>
        <v>CASTELNUOVO507</v>
      </c>
      <c r="F108" s="83" t="s">
        <v>1815</v>
      </c>
      <c r="G108" s="82">
        <v>2</v>
      </c>
      <c r="H108" s="82">
        <v>127</v>
      </c>
      <c r="I108" s="83" t="s">
        <v>1816</v>
      </c>
      <c r="J108" s="83" t="s">
        <v>16</v>
      </c>
      <c r="K108" s="93">
        <v>1557</v>
      </c>
      <c r="L108" s="83" t="s">
        <v>16</v>
      </c>
      <c r="M108" s="83" t="s">
        <v>16</v>
      </c>
      <c r="N108" s="83" t="s">
        <v>2121</v>
      </c>
    </row>
    <row r="109" spans="1:14" ht="25.5" x14ac:dyDescent="0.25">
      <c r="A109" s="82">
        <v>2</v>
      </c>
      <c r="B109" s="82">
        <v>84</v>
      </c>
      <c r="C109" s="67" t="str">
        <f>VLOOKUP(B109,'Elenco CC'!$A$2:$B$447,2,FALSE)</f>
        <v>CASTELNUOVO</v>
      </c>
      <c r="D109" s="82">
        <v>508</v>
      </c>
      <c r="E109" s="66" t="str">
        <f t="shared" si="1"/>
        <v>CASTELNUOVO508</v>
      </c>
      <c r="F109" s="83" t="s">
        <v>1815</v>
      </c>
      <c r="G109" s="82">
        <v>2</v>
      </c>
      <c r="H109" s="82">
        <v>127</v>
      </c>
      <c r="I109" s="83" t="s">
        <v>1816</v>
      </c>
      <c r="J109" s="83" t="s">
        <v>16</v>
      </c>
      <c r="K109" s="93">
        <v>24</v>
      </c>
      <c r="L109" s="83" t="s">
        <v>16</v>
      </c>
      <c r="M109" s="83" t="s">
        <v>16</v>
      </c>
      <c r="N109" s="83" t="s">
        <v>2121</v>
      </c>
    </row>
    <row r="110" spans="1:14" ht="25.5" x14ac:dyDescent="0.25">
      <c r="A110" s="82">
        <v>3</v>
      </c>
      <c r="B110" s="82">
        <v>84</v>
      </c>
      <c r="C110" s="67" t="str">
        <f>VLOOKUP(B110,'Elenco CC'!$A$2:$B$447,2,FALSE)</f>
        <v>CASTELNUOVO</v>
      </c>
      <c r="D110" s="82">
        <v>509</v>
      </c>
      <c r="E110" s="66" t="str">
        <f t="shared" si="1"/>
        <v>CASTELNUOVO509</v>
      </c>
      <c r="F110" s="83" t="s">
        <v>1815</v>
      </c>
      <c r="G110" s="82">
        <v>2</v>
      </c>
      <c r="H110" s="82">
        <v>127</v>
      </c>
      <c r="I110" s="83" t="s">
        <v>1843</v>
      </c>
      <c r="J110" s="83" t="s">
        <v>16</v>
      </c>
      <c r="K110" s="93">
        <v>1002</v>
      </c>
      <c r="L110" s="83" t="s">
        <v>16</v>
      </c>
      <c r="M110" s="83" t="s">
        <v>16</v>
      </c>
      <c r="N110" s="83" t="s">
        <v>2121</v>
      </c>
    </row>
    <row r="111" spans="1:14" ht="25.5" x14ac:dyDescent="0.25">
      <c r="A111" s="82">
        <v>4</v>
      </c>
      <c r="B111" s="82">
        <v>84</v>
      </c>
      <c r="C111" s="67" t="str">
        <f>VLOOKUP(B111,'Elenco CC'!$A$2:$B$447,2,FALSE)</f>
        <v>CASTELNUOVO</v>
      </c>
      <c r="D111" s="82">
        <v>510</v>
      </c>
      <c r="E111" s="66" t="str">
        <f t="shared" si="1"/>
        <v>CASTELNUOVO510</v>
      </c>
      <c r="F111" s="83" t="s">
        <v>1815</v>
      </c>
      <c r="G111" s="85">
        <v>2.4</v>
      </c>
      <c r="H111" s="82">
        <v>127</v>
      </c>
      <c r="I111" s="83" t="s">
        <v>1816</v>
      </c>
      <c r="J111" s="83" t="s">
        <v>16</v>
      </c>
      <c r="K111" s="93">
        <v>6784</v>
      </c>
      <c r="L111" s="83" t="s">
        <v>16</v>
      </c>
      <c r="M111" s="83" t="s">
        <v>16</v>
      </c>
      <c r="N111" s="83" t="s">
        <v>2121</v>
      </c>
    </row>
    <row r="112" spans="1:14" ht="25.5" x14ac:dyDescent="0.25">
      <c r="A112" s="82">
        <v>5</v>
      </c>
      <c r="B112" s="82">
        <v>84</v>
      </c>
      <c r="C112" s="67" t="str">
        <f>VLOOKUP(B112,'Elenco CC'!$A$2:$B$447,2,FALSE)</f>
        <v>CASTELNUOVO</v>
      </c>
      <c r="D112" s="82">
        <v>511</v>
      </c>
      <c r="E112" s="66" t="str">
        <f t="shared" si="1"/>
        <v>CASTELNUOVO511</v>
      </c>
      <c r="F112" s="83" t="s">
        <v>1815</v>
      </c>
      <c r="G112" s="85">
        <v>2.4</v>
      </c>
      <c r="H112" s="82">
        <v>127</v>
      </c>
      <c r="I112" s="83" t="s">
        <v>1816</v>
      </c>
      <c r="J112" s="83" t="s">
        <v>16</v>
      </c>
      <c r="K112" s="93">
        <v>813</v>
      </c>
      <c r="L112" s="83" t="s">
        <v>16</v>
      </c>
      <c r="M112" s="83" t="s">
        <v>16</v>
      </c>
      <c r="N112" s="83" t="s">
        <v>2121</v>
      </c>
    </row>
    <row r="113" spans="1:14" ht="25.5" x14ac:dyDescent="0.25">
      <c r="A113" s="82">
        <v>6</v>
      </c>
      <c r="B113" s="82">
        <v>84</v>
      </c>
      <c r="C113" s="67" t="str">
        <f>VLOOKUP(B113,'Elenco CC'!$A$2:$B$447,2,FALSE)</f>
        <v>CASTELNUOVO</v>
      </c>
      <c r="D113" s="83" t="s">
        <v>134</v>
      </c>
      <c r="E113" s="66" t="str">
        <f t="shared" si="1"/>
        <v>CASTELNUOVO512/1</v>
      </c>
      <c r="F113" s="83" t="s">
        <v>1815</v>
      </c>
      <c r="G113" s="85">
        <v>2.4</v>
      </c>
      <c r="H113" s="82">
        <v>127</v>
      </c>
      <c r="I113" s="83" t="s">
        <v>1843</v>
      </c>
      <c r="J113" s="83" t="s">
        <v>16</v>
      </c>
      <c r="K113" s="93">
        <v>8343</v>
      </c>
      <c r="L113" s="83" t="s">
        <v>16</v>
      </c>
      <c r="M113" s="83" t="s">
        <v>16</v>
      </c>
      <c r="N113" s="83" t="s">
        <v>2121</v>
      </c>
    </row>
    <row r="114" spans="1:14" ht="25.5" x14ac:dyDescent="0.25">
      <c r="A114" s="82">
        <v>7</v>
      </c>
      <c r="B114" s="82">
        <v>84</v>
      </c>
      <c r="C114" s="67" t="str">
        <f>VLOOKUP(B114,'Elenco CC'!$A$2:$B$447,2,FALSE)</f>
        <v>CASTELNUOVO</v>
      </c>
      <c r="D114" s="83" t="s">
        <v>135</v>
      </c>
      <c r="E114" s="66" t="str">
        <f t="shared" si="1"/>
        <v>CASTELNUOVO512/2</v>
      </c>
      <c r="F114" s="83" t="s">
        <v>1815</v>
      </c>
      <c r="G114" s="82">
        <v>2</v>
      </c>
      <c r="H114" s="82">
        <v>127</v>
      </c>
      <c r="I114" s="83" t="s">
        <v>1843</v>
      </c>
      <c r="J114" s="83" t="s">
        <v>16</v>
      </c>
      <c r="K114" s="93">
        <v>4964</v>
      </c>
      <c r="L114" s="83" t="s">
        <v>16</v>
      </c>
      <c r="M114" s="83" t="s">
        <v>16</v>
      </c>
      <c r="N114" s="83" t="s">
        <v>2121</v>
      </c>
    </row>
    <row r="115" spans="1:14" ht="25.5" x14ac:dyDescent="0.25">
      <c r="A115" s="82">
        <v>8</v>
      </c>
      <c r="B115" s="82">
        <v>84</v>
      </c>
      <c r="C115" s="67" t="str">
        <f>VLOOKUP(B115,'Elenco CC'!$A$2:$B$447,2,FALSE)</f>
        <v>CASTELNUOVO</v>
      </c>
      <c r="D115" s="83" t="s">
        <v>136</v>
      </c>
      <c r="E115" s="66" t="str">
        <f t="shared" si="1"/>
        <v>CASTELNUOVO512/4</v>
      </c>
      <c r="F115" s="83" t="s">
        <v>1815</v>
      </c>
      <c r="G115" s="85">
        <v>2.4</v>
      </c>
      <c r="H115" s="82">
        <v>127</v>
      </c>
      <c r="I115" s="83" t="s">
        <v>1843</v>
      </c>
      <c r="J115" s="83" t="s">
        <v>16</v>
      </c>
      <c r="K115" s="93">
        <v>8247</v>
      </c>
      <c r="L115" s="83" t="s">
        <v>16</v>
      </c>
      <c r="M115" s="83" t="s">
        <v>16</v>
      </c>
      <c r="N115" s="83" t="s">
        <v>2121</v>
      </c>
    </row>
    <row r="116" spans="1:14" ht="25.5" x14ac:dyDescent="0.25">
      <c r="A116" s="82">
        <v>9</v>
      </c>
      <c r="B116" s="82">
        <v>84</v>
      </c>
      <c r="C116" s="67" t="str">
        <f>VLOOKUP(B116,'Elenco CC'!$A$2:$B$447,2,FALSE)</f>
        <v>CASTELNUOVO</v>
      </c>
      <c r="D116" s="83" t="s">
        <v>137</v>
      </c>
      <c r="E116" s="66" t="str">
        <f t="shared" si="1"/>
        <v>CASTELNUOVO512/5</v>
      </c>
      <c r="F116" s="83" t="s">
        <v>1815</v>
      </c>
      <c r="G116" s="85">
        <v>2.4</v>
      </c>
      <c r="H116" s="82">
        <v>127</v>
      </c>
      <c r="I116" s="83" t="s">
        <v>1843</v>
      </c>
      <c r="J116" s="83" t="s">
        <v>16</v>
      </c>
      <c r="K116" s="93">
        <v>2867</v>
      </c>
      <c r="L116" s="83" t="s">
        <v>16</v>
      </c>
      <c r="M116" s="83" t="s">
        <v>16</v>
      </c>
      <c r="N116" s="83" t="s">
        <v>2121</v>
      </c>
    </row>
    <row r="117" spans="1:14" ht="25.5" x14ac:dyDescent="0.25">
      <c r="A117" s="82">
        <v>10</v>
      </c>
      <c r="B117" s="82">
        <v>84</v>
      </c>
      <c r="C117" s="67" t="str">
        <f>VLOOKUP(B117,'Elenco CC'!$A$2:$B$447,2,FALSE)</f>
        <v>CASTELNUOVO</v>
      </c>
      <c r="D117" s="82">
        <v>513</v>
      </c>
      <c r="E117" s="66" t="str">
        <f t="shared" si="1"/>
        <v>CASTELNUOVO513</v>
      </c>
      <c r="F117" s="83" t="s">
        <v>1815</v>
      </c>
      <c r="G117" s="85">
        <v>2.4</v>
      </c>
      <c r="H117" s="82">
        <v>127</v>
      </c>
      <c r="I117" s="83" t="s">
        <v>1816</v>
      </c>
      <c r="J117" s="83" t="s">
        <v>16</v>
      </c>
      <c r="K117" s="93">
        <v>4636</v>
      </c>
      <c r="L117" s="83" t="s">
        <v>16</v>
      </c>
      <c r="M117" s="83" t="s">
        <v>16</v>
      </c>
      <c r="N117" s="83" t="s">
        <v>2121</v>
      </c>
    </row>
    <row r="118" spans="1:14" ht="25.5" x14ac:dyDescent="0.25">
      <c r="A118" s="82">
        <v>11</v>
      </c>
      <c r="B118" s="82">
        <v>84</v>
      </c>
      <c r="C118" s="67" t="str">
        <f>VLOOKUP(B118,'Elenco CC'!$A$2:$B$447,2,FALSE)</f>
        <v>CASTELNUOVO</v>
      </c>
      <c r="D118" s="82">
        <v>688</v>
      </c>
      <c r="E118" s="66" t="str">
        <f t="shared" si="1"/>
        <v>CASTELNUOVO688</v>
      </c>
      <c r="F118" s="83" t="s">
        <v>1815</v>
      </c>
      <c r="G118" s="85">
        <v>2.4</v>
      </c>
      <c r="H118" s="82">
        <v>127</v>
      </c>
      <c r="I118" s="83" t="s">
        <v>1843</v>
      </c>
      <c r="J118" s="83" t="s">
        <v>16</v>
      </c>
      <c r="K118" s="93">
        <v>65</v>
      </c>
      <c r="L118" s="83" t="s">
        <v>16</v>
      </c>
      <c r="M118" s="83" t="s">
        <v>16</v>
      </c>
      <c r="N118" s="83" t="s">
        <v>2121</v>
      </c>
    </row>
    <row r="119" spans="1:14" ht="25.5" x14ac:dyDescent="0.25">
      <c r="A119" s="82">
        <v>1</v>
      </c>
      <c r="B119" s="82">
        <v>84</v>
      </c>
      <c r="C119" s="67" t="str">
        <f>VLOOKUP(B119,'Elenco CC'!$A$2:$B$447,2,FALSE)</f>
        <v>CASTELNUOVO</v>
      </c>
      <c r="D119" s="82">
        <v>733</v>
      </c>
      <c r="E119" s="66" t="str">
        <f t="shared" si="1"/>
        <v>CASTELNUOVO733</v>
      </c>
      <c r="F119" s="83" t="s">
        <v>1815</v>
      </c>
      <c r="G119" s="82">
        <v>2</v>
      </c>
      <c r="H119" s="82">
        <v>921</v>
      </c>
      <c r="I119" s="83" t="s">
        <v>1816</v>
      </c>
      <c r="J119" s="83" t="s">
        <v>16</v>
      </c>
      <c r="K119" s="93">
        <v>7008</v>
      </c>
      <c r="L119" s="83" t="s">
        <v>16</v>
      </c>
      <c r="M119" s="83" t="s">
        <v>16</v>
      </c>
      <c r="N119" s="83" t="s">
        <v>2121</v>
      </c>
    </row>
    <row r="120" spans="1:14" ht="25.5" x14ac:dyDescent="0.25">
      <c r="A120" s="82">
        <v>1</v>
      </c>
      <c r="B120" s="82">
        <v>84</v>
      </c>
      <c r="C120" s="67" t="str">
        <f>VLOOKUP(B120,'Elenco CC'!$A$2:$B$447,2,FALSE)</f>
        <v>CASTELNUOVO</v>
      </c>
      <c r="D120" s="82">
        <v>742</v>
      </c>
      <c r="E120" s="66" t="str">
        <f t="shared" si="1"/>
        <v>CASTELNUOVO742</v>
      </c>
      <c r="F120" s="83" t="s">
        <v>1815</v>
      </c>
      <c r="G120" s="74"/>
      <c r="H120" s="82">
        <v>1014</v>
      </c>
      <c r="I120" s="83" t="s">
        <v>1843</v>
      </c>
      <c r="J120" s="83" t="s">
        <v>16</v>
      </c>
      <c r="K120" s="93">
        <v>3930</v>
      </c>
      <c r="L120" s="83" t="s">
        <v>16</v>
      </c>
      <c r="M120" s="83" t="s">
        <v>16</v>
      </c>
      <c r="N120" s="83" t="s">
        <v>2121</v>
      </c>
    </row>
    <row r="121" spans="1:14" ht="25.5" x14ac:dyDescent="0.25">
      <c r="A121" s="82">
        <v>2</v>
      </c>
      <c r="B121" s="82">
        <v>84</v>
      </c>
      <c r="C121" s="67" t="str">
        <f>VLOOKUP(B121,'Elenco CC'!$A$2:$B$447,2,FALSE)</f>
        <v>CASTELNUOVO</v>
      </c>
      <c r="D121" s="82">
        <v>1591</v>
      </c>
      <c r="E121" s="66" t="str">
        <f t="shared" si="1"/>
        <v>CASTELNUOVO1591</v>
      </c>
      <c r="F121" s="83" t="s">
        <v>1820</v>
      </c>
      <c r="G121" s="82">
        <v>3</v>
      </c>
      <c r="H121" s="82">
        <v>1014</v>
      </c>
      <c r="I121" s="83" t="s">
        <v>1845</v>
      </c>
      <c r="J121" s="82">
        <v>3</v>
      </c>
      <c r="K121" s="93">
        <v>1130</v>
      </c>
      <c r="L121" s="83" t="s">
        <v>2122</v>
      </c>
      <c r="M121" s="83" t="s">
        <v>2123</v>
      </c>
      <c r="N121" s="83" t="s">
        <v>2121</v>
      </c>
    </row>
    <row r="122" spans="1:14" ht="25.5" x14ac:dyDescent="0.25">
      <c r="A122" s="82">
        <v>1</v>
      </c>
      <c r="B122" s="82">
        <v>85</v>
      </c>
      <c r="C122" s="67" t="str">
        <f>VLOOKUP(B122,'Elenco CC'!$A$2:$B$447,2,FALSE)</f>
        <v>CASTELPIETRA</v>
      </c>
      <c r="D122" s="83" t="s">
        <v>121</v>
      </c>
      <c r="E122" s="66" t="str">
        <f t="shared" si="1"/>
        <v>CASTELPIETRA161/2</v>
      </c>
      <c r="F122" s="83" t="s">
        <v>1815</v>
      </c>
      <c r="G122" s="82">
        <v>2</v>
      </c>
      <c r="H122" s="82">
        <v>141</v>
      </c>
      <c r="I122" s="83" t="s">
        <v>1816</v>
      </c>
      <c r="J122" s="83" t="s">
        <v>16</v>
      </c>
      <c r="K122" s="93">
        <v>4668</v>
      </c>
      <c r="L122" s="83" t="s">
        <v>16</v>
      </c>
      <c r="M122" s="83" t="s">
        <v>16</v>
      </c>
      <c r="N122" s="83" t="s">
        <v>2124</v>
      </c>
    </row>
    <row r="123" spans="1:14" ht="25.5" x14ac:dyDescent="0.25">
      <c r="A123" s="82">
        <v>2</v>
      </c>
      <c r="B123" s="82">
        <v>85</v>
      </c>
      <c r="C123" s="67" t="str">
        <f>VLOOKUP(B123,'Elenco CC'!$A$2:$B$447,2,FALSE)</f>
        <v>CASTELPIETRA</v>
      </c>
      <c r="D123" s="83" t="s">
        <v>124</v>
      </c>
      <c r="E123" s="66" t="str">
        <f t="shared" si="1"/>
        <v>CASTELPIETRA161/4</v>
      </c>
      <c r="F123" s="83" t="s">
        <v>1815</v>
      </c>
      <c r="G123" s="82">
        <v>2</v>
      </c>
      <c r="H123" s="82">
        <v>141</v>
      </c>
      <c r="I123" s="83" t="s">
        <v>1816</v>
      </c>
      <c r="J123" s="83" t="s">
        <v>16</v>
      </c>
      <c r="K123" s="93">
        <v>5106</v>
      </c>
      <c r="L123" s="83" t="s">
        <v>16</v>
      </c>
      <c r="M123" s="83" t="s">
        <v>16</v>
      </c>
      <c r="N123" s="83" t="s">
        <v>2124</v>
      </c>
    </row>
    <row r="124" spans="1:14" ht="25.5" x14ac:dyDescent="0.25">
      <c r="A124" s="82">
        <v>1</v>
      </c>
      <c r="B124" s="82">
        <v>87</v>
      </c>
      <c r="C124" s="67" t="str">
        <f>VLOOKUP(B124,'Elenco CC'!$A$2:$B$447,2,FALSE)</f>
        <v>CAVARENO</v>
      </c>
      <c r="D124" s="82">
        <v>639</v>
      </c>
      <c r="E124" s="66" t="str">
        <f t="shared" si="1"/>
        <v>CAVARENO639</v>
      </c>
      <c r="F124" s="83" t="s">
        <v>1815</v>
      </c>
      <c r="G124" s="74"/>
      <c r="H124" s="82">
        <v>1440</v>
      </c>
      <c r="I124" s="83" t="s">
        <v>1816</v>
      </c>
      <c r="J124" s="83" t="s">
        <v>16</v>
      </c>
      <c r="K124" s="93">
        <v>400</v>
      </c>
      <c r="L124" s="83" t="s">
        <v>16</v>
      </c>
      <c r="M124" s="83" t="s">
        <v>16</v>
      </c>
      <c r="N124" s="74" t="s">
        <v>2125</v>
      </c>
    </row>
    <row r="125" spans="1:14" ht="25.5" x14ac:dyDescent="0.25">
      <c r="A125" s="82">
        <v>2</v>
      </c>
      <c r="B125" s="82">
        <v>87</v>
      </c>
      <c r="C125" s="67" t="str">
        <f>VLOOKUP(B125,'Elenco CC'!$A$2:$B$447,2,FALSE)</f>
        <v>CAVARENO</v>
      </c>
      <c r="D125" s="82">
        <v>640</v>
      </c>
      <c r="E125" s="66" t="str">
        <f t="shared" si="1"/>
        <v>CAVARENO640</v>
      </c>
      <c r="F125" s="83" t="s">
        <v>1815</v>
      </c>
      <c r="G125" s="74"/>
      <c r="H125" s="82">
        <v>1440</v>
      </c>
      <c r="I125" s="83" t="s">
        <v>1816</v>
      </c>
      <c r="J125" s="83" t="s">
        <v>16</v>
      </c>
      <c r="K125" s="93">
        <v>600</v>
      </c>
      <c r="L125" s="83" t="s">
        <v>16</v>
      </c>
      <c r="M125" s="83" t="s">
        <v>16</v>
      </c>
      <c r="N125" s="74" t="s">
        <v>2125</v>
      </c>
    </row>
    <row r="126" spans="1:14" ht="25.5" x14ac:dyDescent="0.25">
      <c r="A126" s="82">
        <v>1</v>
      </c>
      <c r="B126" s="82">
        <v>87</v>
      </c>
      <c r="C126" s="67" t="str">
        <f>VLOOKUP(B126,'Elenco CC'!$A$2:$B$447,2,FALSE)</f>
        <v>CAVARENO</v>
      </c>
      <c r="D126" s="82">
        <v>560</v>
      </c>
      <c r="E126" s="66" t="str">
        <f t="shared" si="1"/>
        <v>CAVARENO560</v>
      </c>
      <c r="F126" s="83" t="s">
        <v>1815</v>
      </c>
      <c r="G126" s="74"/>
      <c r="H126" s="82">
        <v>1467</v>
      </c>
      <c r="I126" s="83" t="s">
        <v>1816</v>
      </c>
      <c r="J126" s="83" t="s">
        <v>16</v>
      </c>
      <c r="K126" s="93">
        <v>2370</v>
      </c>
      <c r="L126" s="83" t="s">
        <v>16</v>
      </c>
      <c r="M126" s="83" t="s">
        <v>16</v>
      </c>
      <c r="N126" s="74" t="s">
        <v>2126</v>
      </c>
    </row>
    <row r="127" spans="1:14" ht="25.5" x14ac:dyDescent="0.25">
      <c r="A127" s="82">
        <v>1</v>
      </c>
      <c r="B127" s="82">
        <v>102</v>
      </c>
      <c r="C127" s="67" t="str">
        <f>VLOOKUP(B127,'Elenco CC'!$A$2:$B$447,2,FALSE)</f>
        <v>CINTE TESINO I</v>
      </c>
      <c r="D127" s="83" t="s">
        <v>142</v>
      </c>
      <c r="E127" s="66" t="str">
        <f t="shared" si="1"/>
        <v>CINTE TESINO I411/1</v>
      </c>
      <c r="F127" s="83" t="s">
        <v>1815</v>
      </c>
      <c r="G127" s="85">
        <v>2.2999999999999998</v>
      </c>
      <c r="H127" s="82">
        <v>1287</v>
      </c>
      <c r="I127" s="83" t="s">
        <v>1816</v>
      </c>
      <c r="J127" s="83" t="s">
        <v>16</v>
      </c>
      <c r="K127" s="93">
        <v>9897</v>
      </c>
      <c r="L127" s="83" t="s">
        <v>16</v>
      </c>
      <c r="M127" s="83" t="s">
        <v>16</v>
      </c>
      <c r="N127" s="74" t="s">
        <v>2127</v>
      </c>
    </row>
    <row r="128" spans="1:14" x14ac:dyDescent="0.25">
      <c r="A128" s="82">
        <v>2</v>
      </c>
      <c r="B128" s="82">
        <v>102</v>
      </c>
      <c r="C128" s="67" t="str">
        <f>VLOOKUP(B128,'Elenco CC'!$A$2:$B$447,2,FALSE)</f>
        <v>CINTE TESINO I</v>
      </c>
      <c r="D128" s="83" t="s">
        <v>2128</v>
      </c>
      <c r="E128" s="66" t="str">
        <f t="shared" si="1"/>
        <v>CINTE TESINO I411/4</v>
      </c>
      <c r="F128" s="83" t="s">
        <v>1815</v>
      </c>
      <c r="G128" s="82">
        <v>2</v>
      </c>
      <c r="H128" s="82">
        <v>1287</v>
      </c>
      <c r="I128" s="83" t="s">
        <v>1816</v>
      </c>
      <c r="J128" s="83" t="s">
        <v>16</v>
      </c>
      <c r="K128" s="93">
        <v>54</v>
      </c>
      <c r="L128" s="83" t="s">
        <v>16</v>
      </c>
      <c r="M128" s="83" t="s">
        <v>16</v>
      </c>
      <c r="N128" s="74"/>
    </row>
    <row r="129" spans="1:14" ht="25.5" x14ac:dyDescent="0.25">
      <c r="A129" s="82">
        <v>1</v>
      </c>
      <c r="B129" s="82">
        <v>115</v>
      </c>
      <c r="C129" s="67" t="str">
        <f>VLOOKUP(B129,'Elenco CC'!$A$2:$B$447,2,FALSE)</f>
        <v>CONDINO</v>
      </c>
      <c r="D129" s="83" t="s">
        <v>39</v>
      </c>
      <c r="E129" s="66" t="str">
        <f t="shared" si="1"/>
        <v>CONDINO912/1</v>
      </c>
      <c r="F129" s="83" t="s">
        <v>1815</v>
      </c>
      <c r="G129" s="84">
        <v>18.190000000000001</v>
      </c>
      <c r="H129" s="82">
        <v>1881</v>
      </c>
      <c r="I129" s="83" t="s">
        <v>1816</v>
      </c>
      <c r="J129" s="83" t="s">
        <v>16</v>
      </c>
      <c r="K129" s="93">
        <v>10137</v>
      </c>
      <c r="L129" s="83" t="s">
        <v>16</v>
      </c>
      <c r="M129" s="83" t="s">
        <v>16</v>
      </c>
      <c r="N129" s="74" t="s">
        <v>1817</v>
      </c>
    </row>
    <row r="130" spans="1:14" ht="25.5" x14ac:dyDescent="0.25">
      <c r="A130" s="82">
        <v>1</v>
      </c>
      <c r="B130" s="82">
        <v>116</v>
      </c>
      <c r="C130" s="67" t="str">
        <f>VLOOKUP(B130,'Elenco CC'!$A$2:$B$447,2,FALSE)</f>
        <v>COREDO I</v>
      </c>
      <c r="D130" s="83" t="s">
        <v>2129</v>
      </c>
      <c r="E130" s="66" t="str">
        <f t="shared" si="1"/>
        <v>COREDO I2167/54</v>
      </c>
      <c r="F130" s="83" t="s">
        <v>1820</v>
      </c>
      <c r="G130" s="74"/>
      <c r="H130" s="82">
        <v>1725</v>
      </c>
      <c r="I130" s="83" t="s">
        <v>1893</v>
      </c>
      <c r="J130" s="83" t="s">
        <v>16</v>
      </c>
      <c r="K130" s="93">
        <v>721</v>
      </c>
      <c r="L130" s="83" t="s">
        <v>16</v>
      </c>
      <c r="M130" s="83" t="s">
        <v>16</v>
      </c>
      <c r="N130" s="74" t="s">
        <v>2130</v>
      </c>
    </row>
    <row r="131" spans="1:14" ht="25.5" x14ac:dyDescent="0.25">
      <c r="A131" s="82">
        <v>1</v>
      </c>
      <c r="B131" s="82">
        <v>116</v>
      </c>
      <c r="C131" s="67" t="str">
        <f>VLOOKUP(B131,'Elenco CC'!$A$2:$B$447,2,FALSE)</f>
        <v>COREDO I</v>
      </c>
      <c r="D131" s="83" t="s">
        <v>240</v>
      </c>
      <c r="E131" s="66" t="str">
        <f t="shared" ref="E131:E194" si="2">CONCATENATE(C131,D131)</f>
        <v>COREDO I828/2</v>
      </c>
      <c r="F131" s="83" t="s">
        <v>1815</v>
      </c>
      <c r="G131" s="74"/>
      <c r="H131" s="82">
        <v>1747</v>
      </c>
      <c r="I131" s="83" t="s">
        <v>1843</v>
      </c>
      <c r="J131" s="83" t="s">
        <v>16</v>
      </c>
      <c r="K131" s="93">
        <v>4151</v>
      </c>
      <c r="L131" s="83" t="s">
        <v>16</v>
      </c>
      <c r="M131" s="83" t="s">
        <v>16</v>
      </c>
      <c r="N131" s="74" t="s">
        <v>2131</v>
      </c>
    </row>
    <row r="132" spans="1:14" ht="25.5" x14ac:dyDescent="0.25">
      <c r="A132" s="82">
        <v>2</v>
      </c>
      <c r="B132" s="82">
        <v>116</v>
      </c>
      <c r="C132" s="67" t="str">
        <f>VLOOKUP(B132,'Elenco CC'!$A$2:$B$447,2,FALSE)</f>
        <v>COREDO I</v>
      </c>
      <c r="D132" s="83" t="s">
        <v>2132</v>
      </c>
      <c r="E132" s="66" t="str">
        <f t="shared" si="2"/>
        <v>COREDO I2167/55</v>
      </c>
      <c r="F132" s="83" t="s">
        <v>1820</v>
      </c>
      <c r="G132" s="74"/>
      <c r="H132" s="82">
        <v>1747</v>
      </c>
      <c r="I132" s="83" t="s">
        <v>1835</v>
      </c>
      <c r="J132" s="82">
        <v>2</v>
      </c>
      <c r="K132" s="93">
        <v>6500</v>
      </c>
      <c r="L132" s="83" t="s">
        <v>2133</v>
      </c>
      <c r="M132" s="83" t="s">
        <v>2134</v>
      </c>
      <c r="N132" s="74" t="s">
        <v>2130</v>
      </c>
    </row>
    <row r="133" spans="1:14" s="81" customFormat="1" ht="40.5" customHeight="1" x14ac:dyDescent="0.25">
      <c r="A133" s="82">
        <v>1</v>
      </c>
      <c r="B133" s="82">
        <v>116</v>
      </c>
      <c r="C133" s="67" t="str">
        <f>VLOOKUP(B133,'Elenco CC'!$A$2:$B$447,2,FALSE)</f>
        <v>COREDO I</v>
      </c>
      <c r="D133" s="82">
        <v>2475</v>
      </c>
      <c r="E133" s="66" t="str">
        <f t="shared" si="2"/>
        <v>COREDO I2475</v>
      </c>
      <c r="F133" s="83" t="s">
        <v>1820</v>
      </c>
      <c r="G133" s="74"/>
      <c r="H133" s="82">
        <v>1748</v>
      </c>
      <c r="I133" s="83" t="s">
        <v>1893</v>
      </c>
      <c r="J133" s="83" t="s">
        <v>16</v>
      </c>
      <c r="K133" s="93">
        <v>290</v>
      </c>
      <c r="L133" s="83" t="s">
        <v>16</v>
      </c>
      <c r="M133" s="83" t="s">
        <v>16</v>
      </c>
      <c r="N133" s="74" t="s">
        <v>2135</v>
      </c>
    </row>
    <row r="134" spans="1:14" s="81" customFormat="1" ht="40.700000000000003" customHeight="1" x14ac:dyDescent="0.25">
      <c r="A134" s="82">
        <v>1</v>
      </c>
      <c r="B134" s="82">
        <v>120</v>
      </c>
      <c r="C134" s="67" t="str">
        <f>VLOOKUP(B134,'Elenco CC'!$A$2:$B$447,2,FALSE)</f>
        <v>CRETO</v>
      </c>
      <c r="D134" s="83" t="s">
        <v>2136</v>
      </c>
      <c r="E134" s="66" t="str">
        <f t="shared" si="2"/>
        <v>CRETO88/2</v>
      </c>
      <c r="F134" s="83" t="s">
        <v>1820</v>
      </c>
      <c r="G134" s="82">
        <v>2</v>
      </c>
      <c r="H134" s="82">
        <v>317</v>
      </c>
      <c r="I134" s="83" t="s">
        <v>2002</v>
      </c>
      <c r="J134" s="82">
        <v>4</v>
      </c>
      <c r="K134" s="93">
        <v>567</v>
      </c>
      <c r="L134" s="83" t="s">
        <v>2038</v>
      </c>
      <c r="M134" s="83" t="s">
        <v>2137</v>
      </c>
      <c r="N134" s="74"/>
    </row>
    <row r="135" spans="1:14" s="81" customFormat="1" ht="40.700000000000003" customHeight="1" x14ac:dyDescent="0.25">
      <c r="A135" s="82">
        <v>1</v>
      </c>
      <c r="B135" s="82">
        <v>139</v>
      </c>
      <c r="C135" s="67" t="str">
        <f>VLOOKUP(B135,'Elenco CC'!$A$2:$B$447,2,FALSE)</f>
        <v>DRENA</v>
      </c>
      <c r="D135" s="83" t="s">
        <v>2138</v>
      </c>
      <c r="E135" s="66" t="str">
        <f t="shared" si="2"/>
        <v>DRENA254/4</v>
      </c>
      <c r="F135" s="83" t="s">
        <v>1820</v>
      </c>
      <c r="G135" s="74"/>
      <c r="H135" s="82">
        <v>852</v>
      </c>
      <c r="I135" s="83" t="s">
        <v>1845</v>
      </c>
      <c r="J135" s="82">
        <v>7</v>
      </c>
      <c r="K135" s="93">
        <v>47</v>
      </c>
      <c r="L135" s="83" t="s">
        <v>2012</v>
      </c>
      <c r="M135" s="83" t="s">
        <v>2003</v>
      </c>
      <c r="N135" s="83" t="s">
        <v>2139</v>
      </c>
    </row>
    <row r="136" spans="1:14" s="81" customFormat="1" ht="40.700000000000003" customHeight="1" x14ac:dyDescent="0.25">
      <c r="A136" s="82">
        <v>2</v>
      </c>
      <c r="B136" s="82">
        <v>139</v>
      </c>
      <c r="C136" s="67" t="str">
        <f>VLOOKUP(B136,'Elenco CC'!$A$2:$B$447,2,FALSE)</f>
        <v>DRENA</v>
      </c>
      <c r="D136" s="83" t="s">
        <v>2140</v>
      </c>
      <c r="E136" s="66" t="str">
        <f t="shared" si="2"/>
        <v>DRENA257/1</v>
      </c>
      <c r="F136" s="83" t="s">
        <v>1820</v>
      </c>
      <c r="G136" s="74"/>
      <c r="H136" s="82">
        <v>852</v>
      </c>
      <c r="I136" s="83" t="s">
        <v>1845</v>
      </c>
      <c r="J136" s="82">
        <v>7</v>
      </c>
      <c r="K136" s="93">
        <v>1080</v>
      </c>
      <c r="L136" s="83" t="s">
        <v>2096</v>
      </c>
      <c r="M136" s="83" t="s">
        <v>1953</v>
      </c>
      <c r="N136" s="83" t="s">
        <v>2139</v>
      </c>
    </row>
    <row r="137" spans="1:14" s="81" customFormat="1" ht="40.5" customHeight="1" x14ac:dyDescent="0.25">
      <c r="A137" s="82">
        <v>3</v>
      </c>
      <c r="B137" s="82">
        <v>139</v>
      </c>
      <c r="C137" s="67" t="str">
        <f>VLOOKUP(B137,'Elenco CC'!$A$2:$B$447,2,FALSE)</f>
        <v>DRENA</v>
      </c>
      <c r="D137" s="83" t="s">
        <v>2141</v>
      </c>
      <c r="E137" s="66" t="str">
        <f t="shared" si="2"/>
        <v>DRENA257/2</v>
      </c>
      <c r="F137" s="83" t="s">
        <v>1820</v>
      </c>
      <c r="G137" s="74"/>
      <c r="H137" s="82">
        <v>852</v>
      </c>
      <c r="I137" s="83" t="s">
        <v>1845</v>
      </c>
      <c r="J137" s="82">
        <v>7</v>
      </c>
      <c r="K137" s="93">
        <v>281</v>
      </c>
      <c r="L137" s="83" t="s">
        <v>1879</v>
      </c>
      <c r="M137" s="83" t="s">
        <v>1837</v>
      </c>
      <c r="N137" s="83" t="s">
        <v>2139</v>
      </c>
    </row>
    <row r="138" spans="1:14" s="81" customFormat="1" ht="40.700000000000003" customHeight="1" x14ac:dyDescent="0.25">
      <c r="A138" s="82">
        <v>4</v>
      </c>
      <c r="B138" s="82">
        <v>139</v>
      </c>
      <c r="C138" s="67" t="str">
        <f>VLOOKUP(B138,'Elenco CC'!$A$2:$B$447,2,FALSE)</f>
        <v>DRENA</v>
      </c>
      <c r="D138" s="83" t="s">
        <v>2142</v>
      </c>
      <c r="E138" s="66" t="str">
        <f t="shared" si="2"/>
        <v>DRENA878/1</v>
      </c>
      <c r="F138" s="83" t="s">
        <v>1820</v>
      </c>
      <c r="G138" s="82">
        <v>3</v>
      </c>
      <c r="H138" s="82">
        <v>852</v>
      </c>
      <c r="I138" s="83" t="s">
        <v>1845</v>
      </c>
      <c r="J138" s="82">
        <v>6</v>
      </c>
      <c r="K138" s="93">
        <v>2084</v>
      </c>
      <c r="L138" s="83" t="s">
        <v>2143</v>
      </c>
      <c r="M138" s="83" t="s">
        <v>2068</v>
      </c>
      <c r="N138" s="83" t="s">
        <v>2139</v>
      </c>
    </row>
    <row r="139" spans="1:14" s="81" customFormat="1" ht="40.5" customHeight="1" x14ac:dyDescent="0.25">
      <c r="A139" s="82">
        <v>5</v>
      </c>
      <c r="B139" s="82">
        <v>139</v>
      </c>
      <c r="C139" s="67" t="str">
        <f>VLOOKUP(B139,'Elenco CC'!$A$2:$B$447,2,FALSE)</f>
        <v>DRENA</v>
      </c>
      <c r="D139" s="83" t="s">
        <v>2144</v>
      </c>
      <c r="E139" s="66" t="str">
        <f t="shared" si="2"/>
        <v>DRENA878/3</v>
      </c>
      <c r="F139" s="83" t="s">
        <v>1820</v>
      </c>
      <c r="G139" s="74"/>
      <c r="H139" s="82">
        <v>852</v>
      </c>
      <c r="I139" s="83" t="s">
        <v>1845</v>
      </c>
      <c r="J139" s="82">
        <v>6</v>
      </c>
      <c r="K139" s="93">
        <v>44</v>
      </c>
      <c r="L139" s="83" t="s">
        <v>1877</v>
      </c>
      <c r="M139" s="83" t="s">
        <v>2012</v>
      </c>
      <c r="N139" s="83" t="s">
        <v>2139</v>
      </c>
    </row>
    <row r="140" spans="1:14" s="81" customFormat="1" ht="40.5" customHeight="1" x14ac:dyDescent="0.25">
      <c r="A140" s="82">
        <v>6</v>
      </c>
      <c r="B140" s="82">
        <v>139</v>
      </c>
      <c r="C140" s="67" t="str">
        <f>VLOOKUP(B140,'Elenco CC'!$A$2:$B$447,2,FALSE)</f>
        <v>DRENA</v>
      </c>
      <c r="D140" s="83" t="s">
        <v>2145</v>
      </c>
      <c r="E140" s="66" t="str">
        <f t="shared" si="2"/>
        <v>DRENA882/2</v>
      </c>
      <c r="F140" s="83" t="s">
        <v>1820</v>
      </c>
      <c r="G140" s="82">
        <v>3</v>
      </c>
      <c r="H140" s="82">
        <v>852</v>
      </c>
      <c r="I140" s="83" t="s">
        <v>1822</v>
      </c>
      <c r="J140" s="82">
        <v>2</v>
      </c>
      <c r="K140" s="93">
        <v>220</v>
      </c>
      <c r="L140" s="83" t="s">
        <v>2146</v>
      </c>
      <c r="M140" s="83" t="s">
        <v>2041</v>
      </c>
      <c r="N140" s="83" t="s">
        <v>2139</v>
      </c>
    </row>
    <row r="141" spans="1:14" s="81" customFormat="1" ht="40.5" customHeight="1" x14ac:dyDescent="0.25">
      <c r="A141" s="82">
        <v>1</v>
      </c>
      <c r="B141" s="82">
        <v>154</v>
      </c>
      <c r="C141" s="67" t="str">
        <f>VLOOKUP(B141,'Elenco CC'!$A$2:$B$447,2,FALSE)</f>
        <v>FOLGARIA</v>
      </c>
      <c r="D141" s="82">
        <v>3385</v>
      </c>
      <c r="E141" s="66" t="str">
        <f t="shared" si="2"/>
        <v>FOLGARIA3385</v>
      </c>
      <c r="F141" s="83" t="s">
        <v>1815</v>
      </c>
      <c r="G141" s="74"/>
      <c r="H141" s="82">
        <v>8505</v>
      </c>
      <c r="I141" s="83" t="s">
        <v>1816</v>
      </c>
      <c r="J141" s="83" t="s">
        <v>16</v>
      </c>
      <c r="K141" s="93">
        <v>887</v>
      </c>
      <c r="L141" s="83" t="s">
        <v>16</v>
      </c>
      <c r="M141" s="83" t="s">
        <v>16</v>
      </c>
      <c r="N141" s="74" t="s">
        <v>2147</v>
      </c>
    </row>
    <row r="142" spans="1:14" s="81" customFormat="1" ht="40.5" customHeight="1" x14ac:dyDescent="0.25">
      <c r="A142" s="82">
        <v>2</v>
      </c>
      <c r="B142" s="82">
        <v>154</v>
      </c>
      <c r="C142" s="67" t="str">
        <f>VLOOKUP(B142,'Elenco CC'!$A$2:$B$447,2,FALSE)</f>
        <v>FOLGARIA</v>
      </c>
      <c r="D142" s="82">
        <v>3392</v>
      </c>
      <c r="E142" s="66" t="str">
        <f t="shared" si="2"/>
        <v>FOLGARIA3392</v>
      </c>
      <c r="F142" s="83" t="s">
        <v>1815</v>
      </c>
      <c r="G142" s="74"/>
      <c r="H142" s="82">
        <v>8505</v>
      </c>
      <c r="I142" s="83" t="s">
        <v>1816</v>
      </c>
      <c r="J142" s="83" t="s">
        <v>16</v>
      </c>
      <c r="K142" s="93">
        <v>8128</v>
      </c>
      <c r="L142" s="83" t="s">
        <v>16</v>
      </c>
      <c r="M142" s="83" t="s">
        <v>16</v>
      </c>
      <c r="N142" s="74" t="s">
        <v>2148</v>
      </c>
    </row>
    <row r="143" spans="1:14" s="81" customFormat="1" ht="40.700000000000003" customHeight="1" x14ac:dyDescent="0.25">
      <c r="A143" s="82">
        <v>1</v>
      </c>
      <c r="B143" s="82">
        <v>160</v>
      </c>
      <c r="C143" s="67" t="str">
        <f>VLOOKUP(B143,'Elenco CC'!$A$2:$B$447,2,FALSE)</f>
        <v>FRASSILONGO-GARAIT</v>
      </c>
      <c r="D143" s="82">
        <v>704</v>
      </c>
      <c r="E143" s="66" t="str">
        <f t="shared" si="2"/>
        <v>FRASSILONGO-GARAIT704</v>
      </c>
      <c r="F143" s="83" t="s">
        <v>1815</v>
      </c>
      <c r="G143" s="74"/>
      <c r="H143" s="82">
        <v>1095</v>
      </c>
      <c r="I143" s="83" t="s">
        <v>2048</v>
      </c>
      <c r="J143" s="83" t="s">
        <v>16</v>
      </c>
      <c r="K143" s="93">
        <v>31</v>
      </c>
      <c r="L143" s="83" t="s">
        <v>16</v>
      </c>
      <c r="M143" s="83" t="s">
        <v>16</v>
      </c>
      <c r="N143" s="74" t="s">
        <v>2149</v>
      </c>
    </row>
    <row r="144" spans="1:14" s="81" customFormat="1" ht="40.700000000000003" customHeight="1" x14ac:dyDescent="0.25">
      <c r="A144" s="82">
        <v>2</v>
      </c>
      <c r="B144" s="82">
        <v>160</v>
      </c>
      <c r="C144" s="67" t="str">
        <f>VLOOKUP(B144,'Elenco CC'!$A$2:$B$447,2,FALSE)</f>
        <v>FRASSILONGO-GARAIT</v>
      </c>
      <c r="D144" s="82">
        <v>709</v>
      </c>
      <c r="E144" s="66" t="str">
        <f t="shared" si="2"/>
        <v>FRASSILONGO-GARAIT709</v>
      </c>
      <c r="F144" s="83" t="s">
        <v>1815</v>
      </c>
      <c r="G144" s="74"/>
      <c r="H144" s="82">
        <v>1095</v>
      </c>
      <c r="I144" s="83" t="s">
        <v>2048</v>
      </c>
      <c r="J144" s="83" t="s">
        <v>16</v>
      </c>
      <c r="K144" s="93">
        <v>76</v>
      </c>
      <c r="L144" s="83" t="s">
        <v>16</v>
      </c>
      <c r="M144" s="83" t="s">
        <v>16</v>
      </c>
      <c r="N144" s="74" t="s">
        <v>2150</v>
      </c>
    </row>
    <row r="145" spans="1:14" s="81" customFormat="1" ht="40.700000000000003" customHeight="1" x14ac:dyDescent="0.25">
      <c r="A145" s="82">
        <v>1</v>
      </c>
      <c r="B145" s="82">
        <v>160</v>
      </c>
      <c r="C145" s="67" t="str">
        <f>VLOOKUP(B145,'Elenco CC'!$A$2:$B$447,2,FALSE)</f>
        <v>FRASSILONGO-GARAIT</v>
      </c>
      <c r="D145" s="82">
        <v>705</v>
      </c>
      <c r="E145" s="66" t="str">
        <f t="shared" si="2"/>
        <v>FRASSILONGO-GARAIT705</v>
      </c>
      <c r="F145" s="83" t="s">
        <v>1815</v>
      </c>
      <c r="G145" s="74"/>
      <c r="H145" s="82">
        <v>1096</v>
      </c>
      <c r="I145" s="83" t="s">
        <v>2048</v>
      </c>
      <c r="J145" s="83" t="s">
        <v>16</v>
      </c>
      <c r="K145" s="93">
        <v>190</v>
      </c>
      <c r="L145" s="83" t="s">
        <v>16</v>
      </c>
      <c r="M145" s="83" t="s">
        <v>16</v>
      </c>
      <c r="N145" s="74" t="s">
        <v>2149</v>
      </c>
    </row>
    <row r="146" spans="1:14" s="81" customFormat="1" ht="40.700000000000003" customHeight="1" x14ac:dyDescent="0.25">
      <c r="A146" s="82">
        <v>1</v>
      </c>
      <c r="B146" s="82">
        <v>160</v>
      </c>
      <c r="C146" s="67" t="str">
        <f>VLOOKUP(B146,'Elenco CC'!$A$2:$B$447,2,FALSE)</f>
        <v>FRASSILONGO-GARAIT</v>
      </c>
      <c r="D146" s="82">
        <v>722</v>
      </c>
      <c r="E146" s="66" t="str">
        <f t="shared" si="2"/>
        <v>FRASSILONGO-GARAIT722</v>
      </c>
      <c r="F146" s="83" t="s">
        <v>1815</v>
      </c>
      <c r="G146" s="74"/>
      <c r="H146" s="82">
        <v>1106</v>
      </c>
      <c r="I146" s="83" t="s">
        <v>2048</v>
      </c>
      <c r="J146" s="83" t="s">
        <v>16</v>
      </c>
      <c r="K146" s="93">
        <v>13</v>
      </c>
      <c r="L146" s="83" t="s">
        <v>16</v>
      </c>
      <c r="M146" s="83" t="s">
        <v>16</v>
      </c>
      <c r="N146" s="74" t="s">
        <v>2151</v>
      </c>
    </row>
    <row r="147" spans="1:14" s="81" customFormat="1" ht="40.5" customHeight="1" x14ac:dyDescent="0.25">
      <c r="A147" s="82">
        <v>2</v>
      </c>
      <c r="B147" s="82">
        <v>160</v>
      </c>
      <c r="C147" s="67" t="str">
        <f>VLOOKUP(B147,'Elenco CC'!$A$2:$B$447,2,FALSE)</f>
        <v>FRASSILONGO-GARAIT</v>
      </c>
      <c r="D147" s="82">
        <v>723</v>
      </c>
      <c r="E147" s="66" t="str">
        <f t="shared" si="2"/>
        <v>FRASSILONGO-GARAIT723</v>
      </c>
      <c r="F147" s="83" t="s">
        <v>1815</v>
      </c>
      <c r="G147" s="74"/>
      <c r="H147" s="82">
        <v>1106</v>
      </c>
      <c r="I147" s="83" t="s">
        <v>2048</v>
      </c>
      <c r="J147" s="83" t="s">
        <v>16</v>
      </c>
      <c r="K147" s="93">
        <v>11</v>
      </c>
      <c r="L147" s="83" t="s">
        <v>16</v>
      </c>
      <c r="M147" s="83" t="s">
        <v>16</v>
      </c>
      <c r="N147" s="74" t="s">
        <v>2151</v>
      </c>
    </row>
    <row r="148" spans="1:14" s="81" customFormat="1" ht="40.5" customHeight="1" x14ac:dyDescent="0.25">
      <c r="A148" s="82">
        <v>1</v>
      </c>
      <c r="B148" s="82">
        <v>161</v>
      </c>
      <c r="C148" s="67" t="str">
        <f>VLOOKUP(B148,'Elenco CC'!$A$2:$B$447,2,FALSE)</f>
        <v>GARDOLO</v>
      </c>
      <c r="D148" s="82">
        <v>952</v>
      </c>
      <c r="E148" s="66" t="str">
        <f t="shared" si="2"/>
        <v>GARDOLO952</v>
      </c>
      <c r="F148" s="83" t="s">
        <v>1815</v>
      </c>
      <c r="G148" s="85">
        <v>3.4</v>
      </c>
      <c r="H148" s="82">
        <v>1965</v>
      </c>
      <c r="I148" s="83" t="s">
        <v>1816</v>
      </c>
      <c r="J148" s="83" t="s">
        <v>16</v>
      </c>
      <c r="K148" s="93">
        <v>65445</v>
      </c>
      <c r="L148" s="83" t="s">
        <v>16</v>
      </c>
      <c r="M148" s="83" t="s">
        <v>16</v>
      </c>
      <c r="N148" s="74" t="s">
        <v>2152</v>
      </c>
    </row>
    <row r="149" spans="1:14" s="81" customFormat="1" ht="40.5" customHeight="1" x14ac:dyDescent="0.25">
      <c r="A149" s="82">
        <v>2</v>
      </c>
      <c r="B149" s="82">
        <v>161</v>
      </c>
      <c r="C149" s="67" t="str">
        <f>VLOOKUP(B149,'Elenco CC'!$A$2:$B$447,2,FALSE)</f>
        <v>GARDOLO</v>
      </c>
      <c r="D149" s="82">
        <v>953</v>
      </c>
      <c r="E149" s="66" t="str">
        <f t="shared" si="2"/>
        <v>GARDOLO953</v>
      </c>
      <c r="F149" s="83" t="s">
        <v>1815</v>
      </c>
      <c r="G149" s="82">
        <v>3</v>
      </c>
      <c r="H149" s="82">
        <v>1965</v>
      </c>
      <c r="I149" s="83" t="s">
        <v>1816</v>
      </c>
      <c r="J149" s="83" t="s">
        <v>16</v>
      </c>
      <c r="K149" s="93">
        <v>77</v>
      </c>
      <c r="L149" s="83" t="s">
        <v>16</v>
      </c>
      <c r="M149" s="83" t="s">
        <v>16</v>
      </c>
      <c r="N149" s="74"/>
    </row>
    <row r="150" spans="1:14" s="81" customFormat="1" ht="40.700000000000003" customHeight="1" x14ac:dyDescent="0.25">
      <c r="A150" s="82">
        <v>3</v>
      </c>
      <c r="B150" s="82">
        <v>161</v>
      </c>
      <c r="C150" s="67" t="str">
        <f>VLOOKUP(B150,'Elenco CC'!$A$2:$B$447,2,FALSE)</f>
        <v>GARDOLO</v>
      </c>
      <c r="D150" s="82">
        <v>957</v>
      </c>
      <c r="E150" s="66" t="str">
        <f t="shared" si="2"/>
        <v>GARDOLO957</v>
      </c>
      <c r="F150" s="83" t="s">
        <v>1815</v>
      </c>
      <c r="G150" s="82">
        <v>3</v>
      </c>
      <c r="H150" s="82">
        <v>1965</v>
      </c>
      <c r="I150" s="83" t="s">
        <v>1816</v>
      </c>
      <c r="J150" s="83" t="s">
        <v>16</v>
      </c>
      <c r="K150" s="93">
        <v>68354</v>
      </c>
      <c r="L150" s="83" t="s">
        <v>16</v>
      </c>
      <c r="M150" s="83" t="s">
        <v>16</v>
      </c>
      <c r="N150" s="74" t="s">
        <v>2152</v>
      </c>
    </row>
    <row r="151" spans="1:14" s="81" customFormat="1" ht="40.700000000000003" customHeight="1" x14ac:dyDescent="0.25">
      <c r="A151" s="82">
        <v>4</v>
      </c>
      <c r="B151" s="82">
        <v>161</v>
      </c>
      <c r="C151" s="67" t="str">
        <f>VLOOKUP(B151,'Elenco CC'!$A$2:$B$447,2,FALSE)</f>
        <v>GARDOLO</v>
      </c>
      <c r="D151" s="82">
        <v>958</v>
      </c>
      <c r="E151" s="66" t="str">
        <f t="shared" si="2"/>
        <v>GARDOLO958</v>
      </c>
      <c r="F151" s="83" t="s">
        <v>1815</v>
      </c>
      <c r="G151" s="82">
        <v>3</v>
      </c>
      <c r="H151" s="82">
        <v>1965</v>
      </c>
      <c r="I151" s="83" t="s">
        <v>1816</v>
      </c>
      <c r="J151" s="83" t="s">
        <v>16</v>
      </c>
      <c r="K151" s="93">
        <v>49</v>
      </c>
      <c r="L151" s="83" t="s">
        <v>16</v>
      </c>
      <c r="M151" s="83" t="s">
        <v>16</v>
      </c>
      <c r="N151" s="74"/>
    </row>
    <row r="152" spans="1:14" s="81" customFormat="1" ht="40.700000000000003" customHeight="1" x14ac:dyDescent="0.25">
      <c r="A152" s="82">
        <v>5</v>
      </c>
      <c r="B152" s="82">
        <v>161</v>
      </c>
      <c r="C152" s="67" t="str">
        <f>VLOOKUP(B152,'Elenco CC'!$A$2:$B$447,2,FALSE)</f>
        <v>GARDOLO</v>
      </c>
      <c r="D152" s="82">
        <v>960</v>
      </c>
      <c r="E152" s="66" t="str">
        <f t="shared" si="2"/>
        <v>GARDOLO960</v>
      </c>
      <c r="F152" s="83" t="s">
        <v>1815</v>
      </c>
      <c r="G152" s="85">
        <v>3.4</v>
      </c>
      <c r="H152" s="82">
        <v>1965</v>
      </c>
      <c r="I152" s="83" t="s">
        <v>1816</v>
      </c>
      <c r="J152" s="83" t="s">
        <v>16</v>
      </c>
      <c r="K152" s="93">
        <v>355</v>
      </c>
      <c r="L152" s="83" t="s">
        <v>16</v>
      </c>
      <c r="M152" s="83" t="s">
        <v>16</v>
      </c>
      <c r="N152" s="83" t="s">
        <v>2153</v>
      </c>
    </row>
    <row r="153" spans="1:14" s="81" customFormat="1" ht="40.5" customHeight="1" x14ac:dyDescent="0.25">
      <c r="A153" s="82">
        <v>6</v>
      </c>
      <c r="B153" s="82">
        <v>161</v>
      </c>
      <c r="C153" s="67" t="str">
        <f>VLOOKUP(B153,'Elenco CC'!$A$2:$B$447,2,FALSE)</f>
        <v>GARDOLO</v>
      </c>
      <c r="D153" s="82">
        <v>961</v>
      </c>
      <c r="E153" s="66" t="str">
        <f t="shared" si="2"/>
        <v>GARDOLO961</v>
      </c>
      <c r="F153" s="83" t="s">
        <v>1815</v>
      </c>
      <c r="G153" s="85">
        <v>3.4</v>
      </c>
      <c r="H153" s="82">
        <v>1965</v>
      </c>
      <c r="I153" s="83" t="s">
        <v>1816</v>
      </c>
      <c r="J153" s="83" t="s">
        <v>16</v>
      </c>
      <c r="K153" s="93">
        <v>1093</v>
      </c>
      <c r="L153" s="83" t="s">
        <v>16</v>
      </c>
      <c r="M153" s="83" t="s">
        <v>16</v>
      </c>
      <c r="N153" s="74"/>
    </row>
    <row r="154" spans="1:14" s="81" customFormat="1" ht="40.700000000000003" customHeight="1" x14ac:dyDescent="0.25">
      <c r="A154" s="82">
        <v>7</v>
      </c>
      <c r="B154" s="82">
        <v>161</v>
      </c>
      <c r="C154" s="67" t="str">
        <f>VLOOKUP(B154,'Elenco CC'!$A$2:$B$447,2,FALSE)</f>
        <v>GARDOLO</v>
      </c>
      <c r="D154" s="82">
        <v>1079</v>
      </c>
      <c r="E154" s="66" t="str">
        <f t="shared" si="2"/>
        <v>GARDOLO1079</v>
      </c>
      <c r="F154" s="83" t="s">
        <v>1815</v>
      </c>
      <c r="G154" s="85">
        <v>3.4</v>
      </c>
      <c r="H154" s="82">
        <v>1965</v>
      </c>
      <c r="I154" s="83" t="s">
        <v>1816</v>
      </c>
      <c r="J154" s="83" t="s">
        <v>16</v>
      </c>
      <c r="K154" s="93">
        <v>157</v>
      </c>
      <c r="L154" s="83" t="s">
        <v>16</v>
      </c>
      <c r="M154" s="83" t="s">
        <v>16</v>
      </c>
      <c r="N154" s="74" t="s">
        <v>2154</v>
      </c>
    </row>
    <row r="155" spans="1:14" s="81" customFormat="1" ht="40.5" customHeight="1" x14ac:dyDescent="0.25">
      <c r="A155" s="82">
        <v>8</v>
      </c>
      <c r="B155" s="82">
        <v>161</v>
      </c>
      <c r="C155" s="67" t="str">
        <f>VLOOKUP(B155,'Elenco CC'!$A$2:$B$447,2,FALSE)</f>
        <v>GARDOLO</v>
      </c>
      <c r="D155" s="82">
        <v>1812</v>
      </c>
      <c r="E155" s="66" t="str">
        <f t="shared" si="2"/>
        <v>GARDOLO1812</v>
      </c>
      <c r="F155" s="83" t="s">
        <v>1815</v>
      </c>
      <c r="G155" s="74"/>
      <c r="H155" s="82">
        <v>1965</v>
      </c>
      <c r="I155" s="83" t="s">
        <v>1843</v>
      </c>
      <c r="J155" s="83" t="s">
        <v>16</v>
      </c>
      <c r="K155" s="93">
        <v>215</v>
      </c>
      <c r="L155" s="83" t="s">
        <v>16</v>
      </c>
      <c r="M155" s="83" t="s">
        <v>16</v>
      </c>
      <c r="N155" s="74" t="s">
        <v>2155</v>
      </c>
    </row>
    <row r="156" spans="1:14" s="81" customFormat="1" ht="40.5" customHeight="1" x14ac:dyDescent="0.25">
      <c r="A156" s="82">
        <v>9</v>
      </c>
      <c r="B156" s="82">
        <v>161</v>
      </c>
      <c r="C156" s="67" t="str">
        <f>VLOOKUP(B156,'Elenco CC'!$A$2:$B$447,2,FALSE)</f>
        <v>GARDOLO</v>
      </c>
      <c r="D156" s="82">
        <v>2056</v>
      </c>
      <c r="E156" s="66" t="str">
        <f t="shared" si="2"/>
        <v>GARDOLO2056</v>
      </c>
      <c r="F156" s="83" t="s">
        <v>1815</v>
      </c>
      <c r="G156" s="74"/>
      <c r="H156" s="82">
        <v>1965</v>
      </c>
      <c r="I156" s="83" t="s">
        <v>1816</v>
      </c>
      <c r="J156" s="83" t="s">
        <v>16</v>
      </c>
      <c r="K156" s="93">
        <v>2587</v>
      </c>
      <c r="L156" s="83" t="s">
        <v>16</v>
      </c>
      <c r="M156" s="83" t="s">
        <v>16</v>
      </c>
      <c r="N156" s="74" t="s">
        <v>2154</v>
      </c>
    </row>
    <row r="157" spans="1:14" s="81" customFormat="1" ht="40.5" customHeight="1" x14ac:dyDescent="0.25">
      <c r="A157" s="82">
        <v>1</v>
      </c>
      <c r="B157" s="82">
        <v>168</v>
      </c>
      <c r="C157" s="67" t="str">
        <f>VLOOKUP(B157,'Elenco CC'!$A$2:$B$447,2,FALSE)</f>
        <v>GRIGNO</v>
      </c>
      <c r="D157" s="83" t="s">
        <v>146</v>
      </c>
      <c r="E157" s="66" t="str">
        <f t="shared" si="2"/>
        <v>GRIGNO1873/1</v>
      </c>
      <c r="F157" s="83" t="s">
        <v>1815</v>
      </c>
      <c r="G157" s="74"/>
      <c r="H157" s="82">
        <v>2801</v>
      </c>
      <c r="I157" s="83" t="s">
        <v>1816</v>
      </c>
      <c r="J157" s="83" t="s">
        <v>16</v>
      </c>
      <c r="K157" s="93">
        <v>5643</v>
      </c>
      <c r="L157" s="83" t="s">
        <v>16</v>
      </c>
      <c r="M157" s="83" t="s">
        <v>16</v>
      </c>
      <c r="N157" s="83" t="s">
        <v>2156</v>
      </c>
    </row>
    <row r="158" spans="1:14" s="81" customFormat="1" ht="40.5" customHeight="1" x14ac:dyDescent="0.25">
      <c r="A158" s="82">
        <v>1</v>
      </c>
      <c r="B158" s="82">
        <v>168</v>
      </c>
      <c r="C158" s="67" t="str">
        <f>VLOOKUP(B158,'Elenco CC'!$A$2:$B$447,2,FALSE)</f>
        <v>GRIGNO</v>
      </c>
      <c r="D158" s="83" t="s">
        <v>2157</v>
      </c>
      <c r="E158" s="66" t="str">
        <f t="shared" si="2"/>
        <v>GRIGNO1396/4</v>
      </c>
      <c r="F158" s="83" t="s">
        <v>1815</v>
      </c>
      <c r="G158" s="74"/>
      <c r="H158" s="82">
        <v>3463</v>
      </c>
      <c r="I158" s="83" t="s">
        <v>1843</v>
      </c>
      <c r="J158" s="83" t="s">
        <v>16</v>
      </c>
      <c r="K158" s="93">
        <v>1828</v>
      </c>
      <c r="L158" s="83" t="s">
        <v>16</v>
      </c>
      <c r="M158" s="83" t="s">
        <v>16</v>
      </c>
      <c r="N158" s="83" t="s">
        <v>2156</v>
      </c>
    </row>
    <row r="159" spans="1:14" s="81" customFormat="1" ht="40.700000000000003" customHeight="1" x14ac:dyDescent="0.25">
      <c r="A159" s="82">
        <v>2</v>
      </c>
      <c r="B159" s="82">
        <v>168</v>
      </c>
      <c r="C159" s="67" t="str">
        <f>VLOOKUP(B159,'Elenco CC'!$A$2:$B$447,2,FALSE)</f>
        <v>GRIGNO</v>
      </c>
      <c r="D159" s="82">
        <v>2006</v>
      </c>
      <c r="E159" s="66" t="str">
        <f t="shared" si="2"/>
        <v>GRIGNO2006</v>
      </c>
      <c r="F159" s="83" t="s">
        <v>1815</v>
      </c>
      <c r="G159" s="74"/>
      <c r="H159" s="82">
        <v>3463</v>
      </c>
      <c r="I159" s="83" t="s">
        <v>1816</v>
      </c>
      <c r="J159" s="83" t="s">
        <v>16</v>
      </c>
      <c r="K159" s="93">
        <v>9349</v>
      </c>
      <c r="L159" s="83" t="s">
        <v>16</v>
      </c>
      <c r="M159" s="83" t="s">
        <v>16</v>
      </c>
      <c r="N159" s="74" t="s">
        <v>2158</v>
      </c>
    </row>
    <row r="160" spans="1:14" s="81" customFormat="1" ht="40.5" customHeight="1" x14ac:dyDescent="0.25">
      <c r="A160" s="82">
        <v>3</v>
      </c>
      <c r="B160" s="82">
        <v>168</v>
      </c>
      <c r="C160" s="67" t="str">
        <f>VLOOKUP(B160,'Elenco CC'!$A$2:$B$447,2,FALSE)</f>
        <v>GRIGNO</v>
      </c>
      <c r="D160" s="83" t="s">
        <v>2159</v>
      </c>
      <c r="E160" s="66" t="str">
        <f t="shared" si="2"/>
        <v>GRIGNO2959/1</v>
      </c>
      <c r="F160" s="83" t="s">
        <v>1820</v>
      </c>
      <c r="G160" s="74"/>
      <c r="H160" s="82">
        <v>3463</v>
      </c>
      <c r="I160" s="83" t="s">
        <v>1845</v>
      </c>
      <c r="J160" s="82">
        <v>4</v>
      </c>
      <c r="K160" s="93">
        <v>503</v>
      </c>
      <c r="L160" s="83" t="s">
        <v>2019</v>
      </c>
      <c r="M160" s="83" t="s">
        <v>2160</v>
      </c>
      <c r="N160" s="83" t="s">
        <v>2156</v>
      </c>
    </row>
    <row r="161" spans="1:14" s="81" customFormat="1" ht="40.700000000000003" customHeight="1" x14ac:dyDescent="0.25">
      <c r="A161" s="82">
        <v>4</v>
      </c>
      <c r="B161" s="82">
        <v>168</v>
      </c>
      <c r="C161" s="67" t="str">
        <f>VLOOKUP(B161,'Elenco CC'!$A$2:$B$447,2,FALSE)</f>
        <v>GRIGNO</v>
      </c>
      <c r="D161" s="83" t="s">
        <v>2161</v>
      </c>
      <c r="E161" s="66" t="str">
        <f t="shared" si="2"/>
        <v>GRIGNO2960/1</v>
      </c>
      <c r="F161" s="83" t="s">
        <v>1820</v>
      </c>
      <c r="G161" s="74"/>
      <c r="H161" s="82">
        <v>3463</v>
      </c>
      <c r="I161" s="83" t="s">
        <v>1845</v>
      </c>
      <c r="J161" s="82">
        <v>4</v>
      </c>
      <c r="K161" s="93">
        <v>1359</v>
      </c>
      <c r="L161" s="83" t="s">
        <v>2162</v>
      </c>
      <c r="M161" s="83" t="s">
        <v>2163</v>
      </c>
      <c r="N161" s="83" t="s">
        <v>2156</v>
      </c>
    </row>
    <row r="162" spans="1:14" s="81" customFormat="1" ht="40.5" customHeight="1" x14ac:dyDescent="0.25">
      <c r="A162" s="82">
        <v>5</v>
      </c>
      <c r="B162" s="82">
        <v>168</v>
      </c>
      <c r="C162" s="67" t="str">
        <f>VLOOKUP(B162,'Elenco CC'!$A$2:$B$447,2,FALSE)</f>
        <v>GRIGNO</v>
      </c>
      <c r="D162" s="83" t="s">
        <v>2164</v>
      </c>
      <c r="E162" s="66" t="str">
        <f t="shared" si="2"/>
        <v>GRIGNO3001/1</v>
      </c>
      <c r="F162" s="83" t="s">
        <v>1820</v>
      </c>
      <c r="G162" s="74"/>
      <c r="H162" s="82">
        <v>3463</v>
      </c>
      <c r="I162" s="83" t="s">
        <v>1845</v>
      </c>
      <c r="J162" s="82">
        <v>3</v>
      </c>
      <c r="K162" s="93">
        <v>22687</v>
      </c>
      <c r="L162" s="83" t="s">
        <v>2165</v>
      </c>
      <c r="M162" s="83" t="s">
        <v>2166</v>
      </c>
      <c r="N162" s="83" t="s">
        <v>2156</v>
      </c>
    </row>
    <row r="163" spans="1:14" s="81" customFormat="1" ht="40.700000000000003" customHeight="1" x14ac:dyDescent="0.25">
      <c r="A163" s="82">
        <v>6</v>
      </c>
      <c r="B163" s="82">
        <v>168</v>
      </c>
      <c r="C163" s="67" t="str">
        <f>VLOOKUP(B163,'Elenco CC'!$A$2:$B$447,2,FALSE)</f>
        <v>GRIGNO</v>
      </c>
      <c r="D163" s="83" t="s">
        <v>2167</v>
      </c>
      <c r="E163" s="66" t="str">
        <f t="shared" si="2"/>
        <v>GRIGNO3008/2</v>
      </c>
      <c r="F163" s="83" t="s">
        <v>1820</v>
      </c>
      <c r="G163" s="74"/>
      <c r="H163" s="82">
        <v>3463</v>
      </c>
      <c r="I163" s="83" t="s">
        <v>1845</v>
      </c>
      <c r="J163" s="82">
        <v>4</v>
      </c>
      <c r="K163" s="93">
        <v>4068</v>
      </c>
      <c r="L163" s="83" t="s">
        <v>2168</v>
      </c>
      <c r="M163" s="83" t="s">
        <v>2169</v>
      </c>
      <c r="N163" s="83" t="s">
        <v>2156</v>
      </c>
    </row>
    <row r="164" spans="1:14" s="81" customFormat="1" ht="40.5" customHeight="1" x14ac:dyDescent="0.25">
      <c r="A164" s="82">
        <v>7</v>
      </c>
      <c r="B164" s="82">
        <v>168</v>
      </c>
      <c r="C164" s="67" t="str">
        <f>VLOOKUP(B164,'Elenco CC'!$A$2:$B$447,2,FALSE)</f>
        <v>GRIGNO</v>
      </c>
      <c r="D164" s="83" t="s">
        <v>2170</v>
      </c>
      <c r="E164" s="66" t="str">
        <f t="shared" si="2"/>
        <v>GRIGNO5860/16</v>
      </c>
      <c r="F164" s="83" t="s">
        <v>1820</v>
      </c>
      <c r="G164" s="74"/>
      <c r="H164" s="82">
        <v>3463</v>
      </c>
      <c r="I164" s="83" t="s">
        <v>2171</v>
      </c>
      <c r="J164" s="83" t="s">
        <v>16</v>
      </c>
      <c r="K164" s="93">
        <v>126</v>
      </c>
      <c r="L164" s="83" t="s">
        <v>16</v>
      </c>
      <c r="M164" s="83" t="s">
        <v>16</v>
      </c>
      <c r="N164" s="83" t="s">
        <v>2156</v>
      </c>
    </row>
    <row r="165" spans="1:14" s="81" customFormat="1" ht="40.5" customHeight="1" x14ac:dyDescent="0.25">
      <c r="A165" s="82">
        <v>1</v>
      </c>
      <c r="B165" s="82">
        <v>169</v>
      </c>
      <c r="C165" s="67" t="str">
        <f>VLOOKUP(B165,'Elenco CC'!$A$2:$B$447,2,FALSE)</f>
        <v>GRUMES</v>
      </c>
      <c r="D165" s="83" t="s">
        <v>2172</v>
      </c>
      <c r="E165" s="66" t="str">
        <f t="shared" si="2"/>
        <v>GRUMES1941/3</v>
      </c>
      <c r="F165" s="83" t="s">
        <v>1820</v>
      </c>
      <c r="G165" s="74"/>
      <c r="H165" s="82">
        <v>1402</v>
      </c>
      <c r="I165" s="83" t="s">
        <v>2002</v>
      </c>
      <c r="J165" s="82">
        <v>6</v>
      </c>
      <c r="K165" s="93">
        <v>6534</v>
      </c>
      <c r="L165" s="83" t="s">
        <v>2173</v>
      </c>
      <c r="M165" s="83" t="s">
        <v>2174</v>
      </c>
      <c r="N165" s="83" t="s">
        <v>2175</v>
      </c>
    </row>
    <row r="166" spans="1:14" s="81" customFormat="1" ht="40.5" customHeight="1" x14ac:dyDescent="0.25">
      <c r="A166" s="82">
        <v>1</v>
      </c>
      <c r="B166" s="82">
        <v>184</v>
      </c>
      <c r="C166" s="67" t="str">
        <f>VLOOKUP(B166,'Elenco CC'!$A$2:$B$447,2,FALSE)</f>
        <v>LAVARONE</v>
      </c>
      <c r="D166" s="82">
        <v>1546</v>
      </c>
      <c r="E166" s="66" t="str">
        <f t="shared" si="2"/>
        <v>LAVARONE1546</v>
      </c>
      <c r="F166" s="83" t="s">
        <v>1815</v>
      </c>
      <c r="G166" s="74"/>
      <c r="H166" s="82">
        <v>3077</v>
      </c>
      <c r="I166" s="83" t="s">
        <v>1816</v>
      </c>
      <c r="J166" s="83" t="s">
        <v>16</v>
      </c>
      <c r="K166" s="93">
        <v>405</v>
      </c>
      <c r="L166" s="83" t="s">
        <v>16</v>
      </c>
      <c r="M166" s="83" t="s">
        <v>16</v>
      </c>
      <c r="N166" s="74" t="s">
        <v>2176</v>
      </c>
    </row>
    <row r="167" spans="1:14" s="81" customFormat="1" ht="40.700000000000003" customHeight="1" x14ac:dyDescent="0.25">
      <c r="A167" s="82">
        <v>2</v>
      </c>
      <c r="B167" s="82">
        <v>184</v>
      </c>
      <c r="C167" s="67" t="str">
        <f>VLOOKUP(B167,'Elenco CC'!$A$2:$B$447,2,FALSE)</f>
        <v>LAVARONE</v>
      </c>
      <c r="D167" s="82">
        <v>1547</v>
      </c>
      <c r="E167" s="66" t="str">
        <f t="shared" si="2"/>
        <v>LAVARONE1547</v>
      </c>
      <c r="F167" s="83" t="s">
        <v>1815</v>
      </c>
      <c r="G167" s="74"/>
      <c r="H167" s="82">
        <v>3077</v>
      </c>
      <c r="I167" s="83" t="s">
        <v>1816</v>
      </c>
      <c r="J167" s="83" t="s">
        <v>16</v>
      </c>
      <c r="K167" s="93">
        <v>250</v>
      </c>
      <c r="L167" s="83" t="s">
        <v>16</v>
      </c>
      <c r="M167" s="83" t="s">
        <v>16</v>
      </c>
      <c r="N167" s="74" t="s">
        <v>2176</v>
      </c>
    </row>
    <row r="168" spans="1:14" s="81" customFormat="1" ht="40.700000000000003" customHeight="1" x14ac:dyDescent="0.25">
      <c r="A168" s="82">
        <v>3</v>
      </c>
      <c r="B168" s="82">
        <v>184</v>
      </c>
      <c r="C168" s="67" t="str">
        <f>VLOOKUP(B168,'Elenco CC'!$A$2:$B$447,2,FALSE)</f>
        <v>LAVARONE</v>
      </c>
      <c r="D168" s="82">
        <v>1550</v>
      </c>
      <c r="E168" s="66" t="str">
        <f t="shared" si="2"/>
        <v>LAVARONE1550</v>
      </c>
      <c r="F168" s="83" t="s">
        <v>1815</v>
      </c>
      <c r="G168" s="74"/>
      <c r="H168" s="82">
        <v>3077</v>
      </c>
      <c r="I168" s="83" t="s">
        <v>1816</v>
      </c>
      <c r="J168" s="83" t="s">
        <v>16</v>
      </c>
      <c r="K168" s="93">
        <v>705</v>
      </c>
      <c r="L168" s="83" t="s">
        <v>16</v>
      </c>
      <c r="M168" s="83" t="s">
        <v>16</v>
      </c>
      <c r="N168" s="74" t="s">
        <v>2177</v>
      </c>
    </row>
    <row r="169" spans="1:14" s="81" customFormat="1" ht="40.5" customHeight="1" x14ac:dyDescent="0.25">
      <c r="A169" s="82">
        <v>4</v>
      </c>
      <c r="B169" s="82">
        <v>184</v>
      </c>
      <c r="C169" s="67" t="str">
        <f>VLOOKUP(B169,'Elenco CC'!$A$2:$B$447,2,FALSE)</f>
        <v>LAVARONE</v>
      </c>
      <c r="D169" s="82">
        <v>1551</v>
      </c>
      <c r="E169" s="66" t="str">
        <f t="shared" si="2"/>
        <v>LAVARONE1551</v>
      </c>
      <c r="F169" s="83" t="s">
        <v>1815</v>
      </c>
      <c r="G169" s="74"/>
      <c r="H169" s="82">
        <v>3077</v>
      </c>
      <c r="I169" s="83" t="s">
        <v>1816</v>
      </c>
      <c r="J169" s="83" t="s">
        <v>16</v>
      </c>
      <c r="K169" s="93">
        <v>260</v>
      </c>
      <c r="L169" s="83" t="s">
        <v>16</v>
      </c>
      <c r="M169" s="83" t="s">
        <v>16</v>
      </c>
      <c r="N169" s="74" t="s">
        <v>2178</v>
      </c>
    </row>
    <row r="170" spans="1:14" s="81" customFormat="1" ht="40.5" customHeight="1" x14ac:dyDescent="0.25">
      <c r="A170" s="82">
        <v>5</v>
      </c>
      <c r="B170" s="82">
        <v>184</v>
      </c>
      <c r="C170" s="67" t="str">
        <f>VLOOKUP(B170,'Elenco CC'!$A$2:$B$447,2,FALSE)</f>
        <v>LAVARONE</v>
      </c>
      <c r="D170" s="82">
        <v>1552</v>
      </c>
      <c r="E170" s="66" t="str">
        <f t="shared" si="2"/>
        <v>LAVARONE1552</v>
      </c>
      <c r="F170" s="83" t="s">
        <v>1815</v>
      </c>
      <c r="G170" s="74"/>
      <c r="H170" s="82">
        <v>3077</v>
      </c>
      <c r="I170" s="83" t="s">
        <v>1816</v>
      </c>
      <c r="J170" s="83" t="s">
        <v>16</v>
      </c>
      <c r="K170" s="93">
        <v>304</v>
      </c>
      <c r="L170" s="83" t="s">
        <v>16</v>
      </c>
      <c r="M170" s="83" t="s">
        <v>16</v>
      </c>
      <c r="N170" s="74" t="s">
        <v>2178</v>
      </c>
    </row>
    <row r="171" spans="1:14" s="81" customFormat="1" ht="40.5" customHeight="1" x14ac:dyDescent="0.25">
      <c r="A171" s="82">
        <v>1</v>
      </c>
      <c r="B171" s="82">
        <v>185</v>
      </c>
      <c r="C171" s="67" t="str">
        <f>VLOOKUP(B171,'Elenco CC'!$A$2:$B$447,2,FALSE)</f>
        <v>LAVIS</v>
      </c>
      <c r="D171" s="83" t="s">
        <v>2179</v>
      </c>
      <c r="E171" s="66" t="str">
        <f t="shared" si="2"/>
        <v>LAVIS1583/1</v>
      </c>
      <c r="F171" s="83" t="s">
        <v>1820</v>
      </c>
      <c r="G171" s="82">
        <v>7</v>
      </c>
      <c r="H171" s="82">
        <v>1428</v>
      </c>
      <c r="I171" s="83" t="s">
        <v>1852</v>
      </c>
      <c r="J171" s="83" t="s">
        <v>16</v>
      </c>
      <c r="K171" s="93">
        <v>369</v>
      </c>
      <c r="L171" s="83" t="s">
        <v>16</v>
      </c>
      <c r="M171" s="83" t="s">
        <v>16</v>
      </c>
      <c r="N171" s="74"/>
    </row>
    <row r="172" spans="1:14" s="81" customFormat="1" ht="40.700000000000003" customHeight="1" x14ac:dyDescent="0.25">
      <c r="A172" s="82">
        <v>2</v>
      </c>
      <c r="B172" s="82">
        <v>185</v>
      </c>
      <c r="C172" s="67" t="str">
        <f>VLOOKUP(B172,'Elenco CC'!$A$2:$B$447,2,FALSE)</f>
        <v>LAVIS</v>
      </c>
      <c r="D172" s="83" t="s">
        <v>2180</v>
      </c>
      <c r="E172" s="66" t="str">
        <f t="shared" si="2"/>
        <v>LAVIS1584/1</v>
      </c>
      <c r="F172" s="83" t="s">
        <v>1820</v>
      </c>
      <c r="G172" s="82">
        <v>3</v>
      </c>
      <c r="H172" s="82">
        <v>1428</v>
      </c>
      <c r="I172" s="83" t="s">
        <v>2002</v>
      </c>
      <c r="J172" s="82">
        <v>4</v>
      </c>
      <c r="K172" s="93">
        <v>2334</v>
      </c>
      <c r="L172" s="83" t="s">
        <v>2181</v>
      </c>
      <c r="M172" s="83" t="s">
        <v>2182</v>
      </c>
      <c r="N172" s="74" t="s">
        <v>2183</v>
      </c>
    </row>
    <row r="173" spans="1:14" s="81" customFormat="1" ht="40.700000000000003" customHeight="1" x14ac:dyDescent="0.25">
      <c r="A173" s="82">
        <v>3</v>
      </c>
      <c r="B173" s="82">
        <v>185</v>
      </c>
      <c r="C173" s="67" t="str">
        <f>VLOOKUP(B173,'Elenco CC'!$A$2:$B$447,2,FALSE)</f>
        <v>LAVIS</v>
      </c>
      <c r="D173" s="83" t="s">
        <v>2184</v>
      </c>
      <c r="E173" s="66" t="str">
        <f t="shared" si="2"/>
        <v>LAVIS1584/4</v>
      </c>
      <c r="F173" s="83" t="s">
        <v>1820</v>
      </c>
      <c r="G173" s="82">
        <v>3</v>
      </c>
      <c r="H173" s="82">
        <v>1428</v>
      </c>
      <c r="I173" s="83" t="s">
        <v>2002</v>
      </c>
      <c r="J173" s="82">
        <v>4</v>
      </c>
      <c r="K173" s="93">
        <v>925</v>
      </c>
      <c r="L173" s="83" t="s">
        <v>2185</v>
      </c>
      <c r="M173" s="83" t="s">
        <v>2186</v>
      </c>
      <c r="N173" s="74" t="s">
        <v>2187</v>
      </c>
    </row>
    <row r="174" spans="1:14" s="81" customFormat="1" ht="40.700000000000003" customHeight="1" x14ac:dyDescent="0.25">
      <c r="A174" s="82">
        <v>4</v>
      </c>
      <c r="B174" s="82">
        <v>185</v>
      </c>
      <c r="C174" s="67" t="str">
        <f>VLOOKUP(B174,'Elenco CC'!$A$2:$B$447,2,FALSE)</f>
        <v>LAVIS</v>
      </c>
      <c r="D174" s="83" t="s">
        <v>2188</v>
      </c>
      <c r="E174" s="66" t="str">
        <f t="shared" si="2"/>
        <v>LAVIS1584/6</v>
      </c>
      <c r="F174" s="83" t="s">
        <v>1820</v>
      </c>
      <c r="G174" s="82">
        <v>7</v>
      </c>
      <c r="H174" s="82">
        <v>1428</v>
      </c>
      <c r="I174" s="83" t="s">
        <v>1852</v>
      </c>
      <c r="J174" s="83" t="s">
        <v>16</v>
      </c>
      <c r="K174" s="93">
        <v>178</v>
      </c>
      <c r="L174" s="83" t="s">
        <v>16</v>
      </c>
      <c r="M174" s="83" t="s">
        <v>16</v>
      </c>
      <c r="N174" s="74"/>
    </row>
    <row r="175" spans="1:14" s="81" customFormat="1" ht="40.700000000000003" customHeight="1" x14ac:dyDescent="0.25">
      <c r="A175" s="82">
        <v>5</v>
      </c>
      <c r="B175" s="82">
        <v>185</v>
      </c>
      <c r="C175" s="67" t="str">
        <f>VLOOKUP(B175,'Elenco CC'!$A$2:$B$447,2,FALSE)</f>
        <v>LAVIS</v>
      </c>
      <c r="D175" s="82">
        <v>1748</v>
      </c>
      <c r="E175" s="66" t="str">
        <f t="shared" si="2"/>
        <v>LAVIS1748</v>
      </c>
      <c r="F175" s="83" t="s">
        <v>1815</v>
      </c>
      <c r="G175" s="74"/>
      <c r="H175" s="82">
        <v>1428</v>
      </c>
      <c r="I175" s="83" t="s">
        <v>1816</v>
      </c>
      <c r="J175" s="83" t="s">
        <v>16</v>
      </c>
      <c r="K175" s="93">
        <v>16057</v>
      </c>
      <c r="L175" s="83" t="s">
        <v>16</v>
      </c>
      <c r="M175" s="83" t="s">
        <v>16</v>
      </c>
      <c r="N175" s="74"/>
    </row>
    <row r="176" spans="1:14" s="81" customFormat="1" ht="40.5" customHeight="1" x14ac:dyDescent="0.25">
      <c r="A176" s="82">
        <v>6</v>
      </c>
      <c r="B176" s="82">
        <v>185</v>
      </c>
      <c r="C176" s="67" t="str">
        <f>VLOOKUP(B176,'Elenco CC'!$A$2:$B$447,2,FALSE)</f>
        <v>LAVIS</v>
      </c>
      <c r="D176" s="82">
        <v>2342</v>
      </c>
      <c r="E176" s="66" t="str">
        <f t="shared" si="2"/>
        <v>LAVIS2342</v>
      </c>
      <c r="F176" s="83" t="s">
        <v>1815</v>
      </c>
      <c r="G176" s="74"/>
      <c r="H176" s="82">
        <v>1428</v>
      </c>
      <c r="I176" s="83" t="s">
        <v>1816</v>
      </c>
      <c r="J176" s="83" t="s">
        <v>16</v>
      </c>
      <c r="K176" s="93">
        <v>3416</v>
      </c>
      <c r="L176" s="83" t="s">
        <v>16</v>
      </c>
      <c r="M176" s="83" t="s">
        <v>16</v>
      </c>
      <c r="N176" s="74" t="s">
        <v>2189</v>
      </c>
    </row>
    <row r="177" spans="1:14" s="81" customFormat="1" ht="40.5" customHeight="1" x14ac:dyDescent="0.25">
      <c r="A177" s="82">
        <v>7</v>
      </c>
      <c r="B177" s="82">
        <v>185</v>
      </c>
      <c r="C177" s="67" t="str">
        <f>VLOOKUP(B177,'Elenco CC'!$A$2:$B$447,2,FALSE)</f>
        <v>LAVIS</v>
      </c>
      <c r="D177" s="82">
        <v>3708</v>
      </c>
      <c r="E177" s="66" t="str">
        <f t="shared" si="2"/>
        <v>LAVIS3708</v>
      </c>
      <c r="F177" s="83" t="s">
        <v>1820</v>
      </c>
      <c r="G177" s="74"/>
      <c r="H177" s="82">
        <v>1428</v>
      </c>
      <c r="I177" s="83" t="s">
        <v>1893</v>
      </c>
      <c r="J177" s="83" t="s">
        <v>16</v>
      </c>
      <c r="K177" s="93">
        <v>1075</v>
      </c>
      <c r="L177" s="83" t="s">
        <v>16</v>
      </c>
      <c r="M177" s="83" t="s">
        <v>16</v>
      </c>
      <c r="N177" s="74" t="s">
        <v>2189</v>
      </c>
    </row>
    <row r="178" spans="1:14" s="81" customFormat="1" ht="40.5" customHeight="1" x14ac:dyDescent="0.25">
      <c r="A178" s="82">
        <v>8</v>
      </c>
      <c r="B178" s="82">
        <v>185</v>
      </c>
      <c r="C178" s="67" t="str">
        <f>VLOOKUP(B178,'Elenco CC'!$A$2:$B$447,2,FALSE)</f>
        <v>LAVIS</v>
      </c>
      <c r="D178" s="83" t="s">
        <v>2190</v>
      </c>
      <c r="E178" s="66" t="str">
        <f t="shared" si="2"/>
        <v>LAVIS3709/1</v>
      </c>
      <c r="F178" s="83" t="s">
        <v>1820</v>
      </c>
      <c r="G178" s="74"/>
      <c r="H178" s="82">
        <v>1428</v>
      </c>
      <c r="I178" s="83" t="s">
        <v>1893</v>
      </c>
      <c r="J178" s="83" t="s">
        <v>16</v>
      </c>
      <c r="K178" s="93">
        <v>457</v>
      </c>
      <c r="L178" s="83" t="s">
        <v>16</v>
      </c>
      <c r="M178" s="83" t="s">
        <v>16</v>
      </c>
      <c r="N178" s="74" t="s">
        <v>2191</v>
      </c>
    </row>
    <row r="179" spans="1:14" s="81" customFormat="1" ht="40.5" customHeight="1" x14ac:dyDescent="0.25">
      <c r="A179" s="82">
        <v>1</v>
      </c>
      <c r="B179" s="82">
        <v>185</v>
      </c>
      <c r="C179" s="67" t="str">
        <f>VLOOKUP(B179,'Elenco CC'!$A$2:$B$447,2,FALSE)</f>
        <v>LAVIS</v>
      </c>
      <c r="D179" s="83" t="s">
        <v>2192</v>
      </c>
      <c r="E179" s="66" t="str">
        <f t="shared" si="2"/>
        <v>LAVIS1121/17</v>
      </c>
      <c r="F179" s="83" t="s">
        <v>1820</v>
      </c>
      <c r="G179" s="82">
        <v>7</v>
      </c>
      <c r="H179" s="82">
        <v>2995</v>
      </c>
      <c r="I179" s="83" t="s">
        <v>1852</v>
      </c>
      <c r="J179" s="83" t="s">
        <v>16</v>
      </c>
      <c r="K179" s="93">
        <v>1781</v>
      </c>
      <c r="L179" s="83" t="s">
        <v>16</v>
      </c>
      <c r="M179" s="83" t="s">
        <v>16</v>
      </c>
      <c r="N179" s="74"/>
    </row>
    <row r="180" spans="1:14" s="81" customFormat="1" ht="40.5" customHeight="1" x14ac:dyDescent="0.25">
      <c r="A180" s="82">
        <v>2</v>
      </c>
      <c r="B180" s="82">
        <v>185</v>
      </c>
      <c r="C180" s="67" t="str">
        <f>VLOOKUP(B180,'Elenco CC'!$A$2:$B$447,2,FALSE)</f>
        <v>LAVIS</v>
      </c>
      <c r="D180" s="82">
        <v>1852</v>
      </c>
      <c r="E180" s="66" t="str">
        <f t="shared" si="2"/>
        <v>LAVIS1852</v>
      </c>
      <c r="F180" s="83" t="s">
        <v>1815</v>
      </c>
      <c r="G180" s="82">
        <v>7</v>
      </c>
      <c r="H180" s="82">
        <v>2995</v>
      </c>
      <c r="I180" s="83" t="s">
        <v>1816</v>
      </c>
      <c r="J180" s="83" t="s">
        <v>16</v>
      </c>
      <c r="K180" s="93">
        <v>9103</v>
      </c>
      <c r="L180" s="83" t="s">
        <v>16</v>
      </c>
      <c r="M180" s="83" t="s">
        <v>16</v>
      </c>
      <c r="N180" s="74"/>
    </row>
    <row r="181" spans="1:14" s="81" customFormat="1" ht="40.5" customHeight="1" x14ac:dyDescent="0.25">
      <c r="A181" s="82">
        <v>1</v>
      </c>
      <c r="B181" s="82">
        <v>185</v>
      </c>
      <c r="C181" s="67" t="str">
        <f>VLOOKUP(B181,'Elenco CC'!$A$2:$B$447,2,FALSE)</f>
        <v>LAVIS</v>
      </c>
      <c r="D181" s="82">
        <v>1949</v>
      </c>
      <c r="E181" s="66" t="str">
        <f t="shared" si="2"/>
        <v>LAVIS1949</v>
      </c>
      <c r="F181" s="83" t="s">
        <v>1815</v>
      </c>
      <c r="G181" s="85">
        <v>7.9</v>
      </c>
      <c r="H181" s="82">
        <v>3875</v>
      </c>
      <c r="I181" s="83" t="s">
        <v>1816</v>
      </c>
      <c r="J181" s="83" t="s">
        <v>16</v>
      </c>
      <c r="K181" s="93">
        <v>7607</v>
      </c>
      <c r="L181" s="83" t="s">
        <v>16</v>
      </c>
      <c r="M181" s="83" t="s">
        <v>16</v>
      </c>
      <c r="N181" s="74" t="s">
        <v>2193</v>
      </c>
    </row>
    <row r="182" spans="1:14" s="81" customFormat="1" ht="40.700000000000003" customHeight="1" x14ac:dyDescent="0.25">
      <c r="A182" s="82">
        <v>1</v>
      </c>
      <c r="B182" s="82">
        <v>185</v>
      </c>
      <c r="C182" s="67" t="str">
        <f>VLOOKUP(B182,'Elenco CC'!$A$2:$B$447,2,FALSE)</f>
        <v>LAVIS</v>
      </c>
      <c r="D182" s="83" t="s">
        <v>2194</v>
      </c>
      <c r="E182" s="66" t="str">
        <f t="shared" si="2"/>
        <v>LAVIS1121/13</v>
      </c>
      <c r="F182" s="83" t="s">
        <v>1820</v>
      </c>
      <c r="G182" s="82">
        <v>7</v>
      </c>
      <c r="H182" s="82">
        <v>3968</v>
      </c>
      <c r="I182" s="83" t="s">
        <v>1893</v>
      </c>
      <c r="J182" s="83" t="s">
        <v>16</v>
      </c>
      <c r="K182" s="93">
        <v>85</v>
      </c>
      <c r="L182" s="83" t="s">
        <v>16</v>
      </c>
      <c r="M182" s="83" t="s">
        <v>16</v>
      </c>
      <c r="N182" s="74"/>
    </row>
    <row r="183" spans="1:14" s="81" customFormat="1" ht="40.700000000000003" customHeight="1" x14ac:dyDescent="0.25">
      <c r="A183" s="82">
        <v>1</v>
      </c>
      <c r="B183" s="82">
        <v>185</v>
      </c>
      <c r="C183" s="67" t="str">
        <f>VLOOKUP(B183,'Elenco CC'!$A$2:$B$447,2,FALSE)</f>
        <v>LAVIS</v>
      </c>
      <c r="D183" s="82">
        <v>1112</v>
      </c>
      <c r="E183" s="66" t="str">
        <f t="shared" si="2"/>
        <v>LAVIS1112</v>
      </c>
      <c r="F183" s="83" t="s">
        <v>1820</v>
      </c>
      <c r="G183" s="82">
        <v>7</v>
      </c>
      <c r="H183" s="82">
        <v>4148</v>
      </c>
      <c r="I183" s="83" t="s">
        <v>1845</v>
      </c>
      <c r="J183" s="82">
        <v>4</v>
      </c>
      <c r="K183" s="93">
        <v>793</v>
      </c>
      <c r="L183" s="83" t="s">
        <v>2195</v>
      </c>
      <c r="M183" s="83" t="s">
        <v>2196</v>
      </c>
      <c r="N183" s="74" t="s">
        <v>2197</v>
      </c>
    </row>
    <row r="184" spans="1:14" s="81" customFormat="1" ht="40.5" customHeight="1" x14ac:dyDescent="0.25">
      <c r="A184" s="82">
        <v>2</v>
      </c>
      <c r="B184" s="82">
        <v>185</v>
      </c>
      <c r="C184" s="67" t="str">
        <f>VLOOKUP(B184,'Elenco CC'!$A$2:$B$447,2,FALSE)</f>
        <v>LAVIS</v>
      </c>
      <c r="D184" s="82">
        <v>1113</v>
      </c>
      <c r="E184" s="66" t="str">
        <f t="shared" si="2"/>
        <v>LAVIS1113</v>
      </c>
      <c r="F184" s="83" t="s">
        <v>1820</v>
      </c>
      <c r="G184" s="82">
        <v>7</v>
      </c>
      <c r="H184" s="82">
        <v>4148</v>
      </c>
      <c r="I184" s="83" t="s">
        <v>1845</v>
      </c>
      <c r="J184" s="82">
        <v>4</v>
      </c>
      <c r="K184" s="93">
        <v>855</v>
      </c>
      <c r="L184" s="83" t="s">
        <v>2198</v>
      </c>
      <c r="M184" s="83" t="s">
        <v>2199</v>
      </c>
      <c r="N184" s="74" t="s">
        <v>2197</v>
      </c>
    </row>
    <row r="185" spans="1:14" s="81" customFormat="1" ht="40.700000000000003" customHeight="1" x14ac:dyDescent="0.25">
      <c r="A185" s="82">
        <v>3</v>
      </c>
      <c r="B185" s="82">
        <v>185</v>
      </c>
      <c r="C185" s="67" t="str">
        <f>VLOOKUP(B185,'Elenco CC'!$A$2:$B$447,2,FALSE)</f>
        <v>LAVIS</v>
      </c>
      <c r="D185" s="82">
        <v>1116</v>
      </c>
      <c r="E185" s="66" t="str">
        <f t="shared" si="2"/>
        <v>LAVIS1116</v>
      </c>
      <c r="F185" s="83" t="s">
        <v>1820</v>
      </c>
      <c r="G185" s="82">
        <v>7</v>
      </c>
      <c r="H185" s="82">
        <v>4148</v>
      </c>
      <c r="I185" s="83" t="s">
        <v>1845</v>
      </c>
      <c r="J185" s="82">
        <v>4</v>
      </c>
      <c r="K185" s="93">
        <v>1395</v>
      </c>
      <c r="L185" s="83" t="s">
        <v>2200</v>
      </c>
      <c r="M185" s="83" t="s">
        <v>2201</v>
      </c>
      <c r="N185" s="74" t="s">
        <v>2202</v>
      </c>
    </row>
    <row r="186" spans="1:14" s="81" customFormat="1" ht="40.5" customHeight="1" x14ac:dyDescent="0.25">
      <c r="A186" s="82">
        <v>4</v>
      </c>
      <c r="B186" s="82">
        <v>185</v>
      </c>
      <c r="C186" s="67" t="str">
        <f>VLOOKUP(B186,'Elenco CC'!$A$2:$B$447,2,FALSE)</f>
        <v>LAVIS</v>
      </c>
      <c r="D186" s="83" t="s">
        <v>2203</v>
      </c>
      <c r="E186" s="66" t="str">
        <f t="shared" si="2"/>
        <v>LAVIS1121/1</v>
      </c>
      <c r="F186" s="83" t="s">
        <v>1820</v>
      </c>
      <c r="G186" s="82">
        <v>7</v>
      </c>
      <c r="H186" s="82">
        <v>4148</v>
      </c>
      <c r="I186" s="83" t="s">
        <v>2002</v>
      </c>
      <c r="J186" s="82">
        <v>4</v>
      </c>
      <c r="K186" s="93">
        <v>3234</v>
      </c>
      <c r="L186" s="83" t="s">
        <v>2204</v>
      </c>
      <c r="M186" s="83" t="s">
        <v>2205</v>
      </c>
      <c r="N186" s="74" t="s">
        <v>2206</v>
      </c>
    </row>
    <row r="187" spans="1:14" s="81" customFormat="1" ht="40.5" customHeight="1" x14ac:dyDescent="0.25">
      <c r="A187" s="82">
        <v>5</v>
      </c>
      <c r="B187" s="82">
        <v>185</v>
      </c>
      <c r="C187" s="67" t="str">
        <f>VLOOKUP(B187,'Elenco CC'!$A$2:$B$447,2,FALSE)</f>
        <v>LAVIS</v>
      </c>
      <c r="D187" s="83" t="s">
        <v>2207</v>
      </c>
      <c r="E187" s="66" t="str">
        <f t="shared" si="2"/>
        <v>LAVIS1121/15</v>
      </c>
      <c r="F187" s="83" t="s">
        <v>1820</v>
      </c>
      <c r="G187" s="82">
        <v>7</v>
      </c>
      <c r="H187" s="82">
        <v>4148</v>
      </c>
      <c r="I187" s="83" t="s">
        <v>2002</v>
      </c>
      <c r="J187" s="82">
        <v>4</v>
      </c>
      <c r="K187" s="93">
        <v>842</v>
      </c>
      <c r="L187" s="83" t="s">
        <v>2208</v>
      </c>
      <c r="M187" s="83" t="s">
        <v>2146</v>
      </c>
      <c r="N187" s="74" t="s">
        <v>2202</v>
      </c>
    </row>
    <row r="188" spans="1:14" s="81" customFormat="1" ht="40.700000000000003" customHeight="1" x14ac:dyDescent="0.25">
      <c r="A188" s="82">
        <v>6</v>
      </c>
      <c r="B188" s="82">
        <v>185</v>
      </c>
      <c r="C188" s="67" t="str">
        <f>VLOOKUP(B188,'Elenco CC'!$A$2:$B$447,2,FALSE)</f>
        <v>LAVIS</v>
      </c>
      <c r="D188" s="83" t="s">
        <v>2209</v>
      </c>
      <c r="E188" s="66" t="str">
        <f t="shared" si="2"/>
        <v>LAVIS1121/18</v>
      </c>
      <c r="F188" s="83" t="s">
        <v>1820</v>
      </c>
      <c r="G188" s="82">
        <v>7</v>
      </c>
      <c r="H188" s="82">
        <v>4148</v>
      </c>
      <c r="I188" s="83" t="s">
        <v>2002</v>
      </c>
      <c r="J188" s="82">
        <v>4</v>
      </c>
      <c r="K188" s="93">
        <v>6196</v>
      </c>
      <c r="L188" s="83" t="s">
        <v>2210</v>
      </c>
      <c r="M188" s="83" t="s">
        <v>2211</v>
      </c>
      <c r="N188" s="74" t="s">
        <v>2212</v>
      </c>
    </row>
    <row r="189" spans="1:14" s="81" customFormat="1" ht="40.700000000000003" customHeight="1" x14ac:dyDescent="0.25">
      <c r="A189" s="82">
        <v>7</v>
      </c>
      <c r="B189" s="82">
        <v>185</v>
      </c>
      <c r="C189" s="67" t="str">
        <f>VLOOKUP(B189,'Elenco CC'!$A$2:$B$447,2,FALSE)</f>
        <v>LAVIS</v>
      </c>
      <c r="D189" s="83" t="s">
        <v>2213</v>
      </c>
      <c r="E189" s="66" t="str">
        <f t="shared" si="2"/>
        <v>LAVIS1121/20</v>
      </c>
      <c r="F189" s="83" t="s">
        <v>1820</v>
      </c>
      <c r="G189" s="82">
        <v>7</v>
      </c>
      <c r="H189" s="82">
        <v>4148</v>
      </c>
      <c r="I189" s="83" t="s">
        <v>2002</v>
      </c>
      <c r="J189" s="82">
        <v>4</v>
      </c>
      <c r="K189" s="93">
        <v>2248</v>
      </c>
      <c r="L189" s="83" t="s">
        <v>2214</v>
      </c>
      <c r="M189" s="83" t="s">
        <v>2215</v>
      </c>
      <c r="N189" s="74" t="s">
        <v>2183</v>
      </c>
    </row>
    <row r="190" spans="1:14" s="81" customFormat="1" ht="40.700000000000003" customHeight="1" x14ac:dyDescent="0.25">
      <c r="A190" s="82">
        <v>8</v>
      </c>
      <c r="B190" s="82">
        <v>185</v>
      </c>
      <c r="C190" s="67" t="str">
        <f>VLOOKUP(B190,'Elenco CC'!$A$2:$B$447,2,FALSE)</f>
        <v>LAVIS</v>
      </c>
      <c r="D190" s="83" t="s">
        <v>2216</v>
      </c>
      <c r="E190" s="66" t="str">
        <f t="shared" si="2"/>
        <v>LAVIS1121/21</v>
      </c>
      <c r="F190" s="83" t="s">
        <v>1820</v>
      </c>
      <c r="G190" s="82">
        <v>7</v>
      </c>
      <c r="H190" s="82">
        <v>4148</v>
      </c>
      <c r="I190" s="83" t="s">
        <v>2002</v>
      </c>
      <c r="J190" s="82">
        <v>4</v>
      </c>
      <c r="K190" s="93">
        <v>2424</v>
      </c>
      <c r="L190" s="83" t="s">
        <v>2217</v>
      </c>
      <c r="M190" s="83" t="s">
        <v>2218</v>
      </c>
      <c r="N190" s="74" t="s">
        <v>2187</v>
      </c>
    </row>
    <row r="191" spans="1:14" s="81" customFormat="1" ht="40.5" customHeight="1" x14ac:dyDescent="0.25">
      <c r="A191" s="82">
        <v>9</v>
      </c>
      <c r="B191" s="82">
        <v>185</v>
      </c>
      <c r="C191" s="67" t="str">
        <f>VLOOKUP(B191,'Elenco CC'!$A$2:$B$447,2,FALSE)</f>
        <v>LAVIS</v>
      </c>
      <c r="D191" s="83" t="s">
        <v>2219</v>
      </c>
      <c r="E191" s="66" t="str">
        <f t="shared" si="2"/>
        <v>LAVIS1121/23</v>
      </c>
      <c r="F191" s="83" t="s">
        <v>1820</v>
      </c>
      <c r="G191" s="74"/>
      <c r="H191" s="82">
        <v>4148</v>
      </c>
      <c r="I191" s="83" t="s">
        <v>2002</v>
      </c>
      <c r="J191" s="82">
        <v>4</v>
      </c>
      <c r="K191" s="93">
        <v>43</v>
      </c>
      <c r="L191" s="83" t="s">
        <v>1841</v>
      </c>
      <c r="M191" s="83" t="s">
        <v>2220</v>
      </c>
      <c r="N191" s="74" t="s">
        <v>2202</v>
      </c>
    </row>
    <row r="192" spans="1:14" s="81" customFormat="1" ht="40.5" customHeight="1" x14ac:dyDescent="0.25">
      <c r="A192" s="82">
        <v>10</v>
      </c>
      <c r="B192" s="82">
        <v>185</v>
      </c>
      <c r="C192" s="67" t="str">
        <f>VLOOKUP(B192,'Elenco CC'!$A$2:$B$447,2,FALSE)</f>
        <v>LAVIS</v>
      </c>
      <c r="D192" s="83" t="s">
        <v>2221</v>
      </c>
      <c r="E192" s="66" t="str">
        <f t="shared" si="2"/>
        <v>LAVIS1127/2</v>
      </c>
      <c r="F192" s="83" t="s">
        <v>1820</v>
      </c>
      <c r="G192" s="82">
        <v>7</v>
      </c>
      <c r="H192" s="82">
        <v>4148</v>
      </c>
      <c r="I192" s="83" t="s">
        <v>2002</v>
      </c>
      <c r="J192" s="82">
        <v>4</v>
      </c>
      <c r="K192" s="93">
        <v>597</v>
      </c>
      <c r="L192" s="83" t="s">
        <v>2222</v>
      </c>
      <c r="M192" s="83" t="s">
        <v>2018</v>
      </c>
      <c r="N192" s="74" t="s">
        <v>2202</v>
      </c>
    </row>
    <row r="193" spans="1:14" s="81" customFormat="1" ht="40.5" customHeight="1" x14ac:dyDescent="0.25">
      <c r="A193" s="82">
        <v>11</v>
      </c>
      <c r="B193" s="82">
        <v>185</v>
      </c>
      <c r="C193" s="67" t="str">
        <f>VLOOKUP(B193,'Elenco CC'!$A$2:$B$447,2,FALSE)</f>
        <v>LAVIS</v>
      </c>
      <c r="D193" s="83" t="s">
        <v>2223</v>
      </c>
      <c r="E193" s="66" t="str">
        <f t="shared" si="2"/>
        <v>LAVIS1127/8</v>
      </c>
      <c r="F193" s="83" t="s">
        <v>1820</v>
      </c>
      <c r="G193" s="82">
        <v>7</v>
      </c>
      <c r="H193" s="82">
        <v>4148</v>
      </c>
      <c r="I193" s="83" t="s">
        <v>1893</v>
      </c>
      <c r="J193" s="83" t="s">
        <v>16</v>
      </c>
      <c r="K193" s="93">
        <v>38</v>
      </c>
      <c r="L193" s="83" t="s">
        <v>16</v>
      </c>
      <c r="M193" s="83" t="s">
        <v>16</v>
      </c>
      <c r="N193" s="74" t="s">
        <v>2202</v>
      </c>
    </row>
    <row r="194" spans="1:14" s="81" customFormat="1" ht="40.700000000000003" customHeight="1" x14ac:dyDescent="0.25">
      <c r="A194" s="82">
        <v>12</v>
      </c>
      <c r="B194" s="82">
        <v>185</v>
      </c>
      <c r="C194" s="67" t="str">
        <f>VLOOKUP(B194,'Elenco CC'!$A$2:$B$447,2,FALSE)</f>
        <v>LAVIS</v>
      </c>
      <c r="D194" s="82">
        <v>1332</v>
      </c>
      <c r="E194" s="66" t="str">
        <f t="shared" si="2"/>
        <v>LAVIS1332</v>
      </c>
      <c r="F194" s="83" t="s">
        <v>1815</v>
      </c>
      <c r="G194" s="82">
        <v>7</v>
      </c>
      <c r="H194" s="82">
        <v>4148</v>
      </c>
      <c r="I194" s="83" t="s">
        <v>1816</v>
      </c>
      <c r="J194" s="83" t="s">
        <v>16</v>
      </c>
      <c r="K194" s="93">
        <v>15</v>
      </c>
      <c r="L194" s="83" t="s">
        <v>16</v>
      </c>
      <c r="M194" s="83" t="s">
        <v>16</v>
      </c>
      <c r="N194" s="74"/>
    </row>
    <row r="195" spans="1:14" s="81" customFormat="1" ht="40.700000000000003" customHeight="1" x14ac:dyDescent="0.25">
      <c r="A195" s="82">
        <v>13</v>
      </c>
      <c r="B195" s="82">
        <v>185</v>
      </c>
      <c r="C195" s="67" t="str">
        <f>VLOOKUP(B195,'Elenco CC'!$A$2:$B$447,2,FALSE)</f>
        <v>LAVIS</v>
      </c>
      <c r="D195" s="83" t="s">
        <v>2224</v>
      </c>
      <c r="E195" s="66" t="str">
        <f t="shared" ref="E195:E258" si="3">CONCATENATE(C195,D195)</f>
        <v>LAVIS1574/3</v>
      </c>
      <c r="F195" s="83" t="s">
        <v>1820</v>
      </c>
      <c r="G195" s="82">
        <v>7</v>
      </c>
      <c r="H195" s="82">
        <v>4148</v>
      </c>
      <c r="I195" s="83" t="s">
        <v>1893</v>
      </c>
      <c r="J195" s="83" t="s">
        <v>16</v>
      </c>
      <c r="K195" s="93">
        <v>418</v>
      </c>
      <c r="L195" s="83" t="s">
        <v>16</v>
      </c>
      <c r="M195" s="83" t="s">
        <v>16</v>
      </c>
      <c r="N195" s="74"/>
    </row>
    <row r="196" spans="1:14" s="81" customFormat="1" ht="40.700000000000003" customHeight="1" x14ac:dyDescent="0.25">
      <c r="A196" s="82">
        <v>14</v>
      </c>
      <c r="B196" s="82">
        <v>185</v>
      </c>
      <c r="C196" s="67" t="str">
        <f>VLOOKUP(B196,'Elenco CC'!$A$2:$B$447,2,FALSE)</f>
        <v>LAVIS</v>
      </c>
      <c r="D196" s="83" t="s">
        <v>2225</v>
      </c>
      <c r="E196" s="66" t="str">
        <f t="shared" si="3"/>
        <v>LAVIS1575/4</v>
      </c>
      <c r="F196" s="83" t="s">
        <v>1820</v>
      </c>
      <c r="G196" s="82">
        <v>7</v>
      </c>
      <c r="H196" s="82">
        <v>4148</v>
      </c>
      <c r="I196" s="83" t="s">
        <v>1893</v>
      </c>
      <c r="J196" s="83" t="s">
        <v>16</v>
      </c>
      <c r="K196" s="93">
        <v>236</v>
      </c>
      <c r="L196" s="83" t="s">
        <v>16</v>
      </c>
      <c r="M196" s="83" t="s">
        <v>16</v>
      </c>
      <c r="N196" s="74"/>
    </row>
    <row r="197" spans="1:14" s="81" customFormat="1" ht="40.700000000000003" customHeight="1" x14ac:dyDescent="0.25">
      <c r="A197" s="82">
        <v>15</v>
      </c>
      <c r="B197" s="82">
        <v>185</v>
      </c>
      <c r="C197" s="67" t="str">
        <f>VLOOKUP(B197,'Elenco CC'!$A$2:$B$447,2,FALSE)</f>
        <v>LAVIS</v>
      </c>
      <c r="D197" s="83" t="s">
        <v>2226</v>
      </c>
      <c r="E197" s="66" t="str">
        <f t="shared" si="3"/>
        <v>LAVIS1576/1</v>
      </c>
      <c r="F197" s="83" t="s">
        <v>1820</v>
      </c>
      <c r="G197" s="82">
        <v>7</v>
      </c>
      <c r="H197" s="82">
        <v>4148</v>
      </c>
      <c r="I197" s="83" t="s">
        <v>1830</v>
      </c>
      <c r="J197" s="82">
        <v>4</v>
      </c>
      <c r="K197" s="93">
        <v>170</v>
      </c>
      <c r="L197" s="83" t="s">
        <v>2227</v>
      </c>
      <c r="M197" s="83" t="s">
        <v>2228</v>
      </c>
      <c r="N197" s="74"/>
    </row>
    <row r="198" spans="1:14" s="81" customFormat="1" ht="40.5" customHeight="1" x14ac:dyDescent="0.25">
      <c r="A198" s="82">
        <v>16</v>
      </c>
      <c r="B198" s="82">
        <v>185</v>
      </c>
      <c r="C198" s="67" t="str">
        <f>VLOOKUP(B198,'Elenco CC'!$A$2:$B$447,2,FALSE)</f>
        <v>LAVIS</v>
      </c>
      <c r="D198" s="83" t="s">
        <v>2229</v>
      </c>
      <c r="E198" s="66" t="str">
        <f t="shared" si="3"/>
        <v>LAVIS1576/3</v>
      </c>
      <c r="F198" s="83" t="s">
        <v>1820</v>
      </c>
      <c r="G198" s="82">
        <v>7</v>
      </c>
      <c r="H198" s="82">
        <v>4148</v>
      </c>
      <c r="I198" s="83" t="s">
        <v>2002</v>
      </c>
      <c r="J198" s="82">
        <v>4</v>
      </c>
      <c r="K198" s="93">
        <v>31</v>
      </c>
      <c r="L198" s="83" t="s">
        <v>1879</v>
      </c>
      <c r="M198" s="83" t="s">
        <v>1879</v>
      </c>
      <c r="N198" s="74"/>
    </row>
    <row r="199" spans="1:14" s="81" customFormat="1" ht="40.5" customHeight="1" x14ac:dyDescent="0.25">
      <c r="A199" s="82">
        <v>17</v>
      </c>
      <c r="B199" s="82">
        <v>185</v>
      </c>
      <c r="C199" s="67" t="str">
        <f>VLOOKUP(B199,'Elenco CC'!$A$2:$B$447,2,FALSE)</f>
        <v>LAVIS</v>
      </c>
      <c r="D199" s="83" t="s">
        <v>2230</v>
      </c>
      <c r="E199" s="66" t="str">
        <f t="shared" si="3"/>
        <v>LAVIS1586/2</v>
      </c>
      <c r="F199" s="83" t="s">
        <v>1820</v>
      </c>
      <c r="G199" s="82">
        <v>7</v>
      </c>
      <c r="H199" s="82">
        <v>4148</v>
      </c>
      <c r="I199" s="83" t="s">
        <v>2002</v>
      </c>
      <c r="J199" s="82">
        <v>4</v>
      </c>
      <c r="K199" s="93">
        <v>2198</v>
      </c>
      <c r="L199" s="83" t="s">
        <v>2231</v>
      </c>
      <c r="M199" s="83" t="s">
        <v>2232</v>
      </c>
      <c r="N199" s="74"/>
    </row>
    <row r="200" spans="1:14" s="81" customFormat="1" ht="40.5" customHeight="1" x14ac:dyDescent="0.25">
      <c r="A200" s="82">
        <v>18</v>
      </c>
      <c r="B200" s="82">
        <v>185</v>
      </c>
      <c r="C200" s="67" t="str">
        <f>VLOOKUP(B200,'Elenco CC'!$A$2:$B$447,2,FALSE)</f>
        <v>LAVIS</v>
      </c>
      <c r="D200" s="83" t="s">
        <v>2233</v>
      </c>
      <c r="E200" s="66" t="str">
        <f t="shared" si="3"/>
        <v>LAVIS1589/4</v>
      </c>
      <c r="F200" s="83" t="s">
        <v>1820</v>
      </c>
      <c r="G200" s="82">
        <v>7</v>
      </c>
      <c r="H200" s="82">
        <v>4148</v>
      </c>
      <c r="I200" s="83" t="s">
        <v>1893</v>
      </c>
      <c r="J200" s="83" t="s">
        <v>16</v>
      </c>
      <c r="K200" s="93">
        <v>115</v>
      </c>
      <c r="L200" s="83" t="s">
        <v>16</v>
      </c>
      <c r="M200" s="83" t="s">
        <v>16</v>
      </c>
      <c r="N200" s="74"/>
    </row>
    <row r="201" spans="1:14" s="81" customFormat="1" ht="40.700000000000003" customHeight="1" x14ac:dyDescent="0.25">
      <c r="A201" s="82">
        <v>19</v>
      </c>
      <c r="B201" s="82">
        <v>185</v>
      </c>
      <c r="C201" s="67" t="str">
        <f>VLOOKUP(B201,'Elenco CC'!$A$2:$B$447,2,FALSE)</f>
        <v>LAVIS</v>
      </c>
      <c r="D201" s="83" t="s">
        <v>2234</v>
      </c>
      <c r="E201" s="66" t="str">
        <f t="shared" si="3"/>
        <v>LAVIS1589/5</v>
      </c>
      <c r="F201" s="83" t="s">
        <v>1820</v>
      </c>
      <c r="G201" s="82">
        <v>7</v>
      </c>
      <c r="H201" s="82">
        <v>4148</v>
      </c>
      <c r="I201" s="83" t="s">
        <v>1893</v>
      </c>
      <c r="J201" s="83" t="s">
        <v>16</v>
      </c>
      <c r="K201" s="93">
        <v>31</v>
      </c>
      <c r="L201" s="83" t="s">
        <v>16</v>
      </c>
      <c r="M201" s="83" t="s">
        <v>16</v>
      </c>
      <c r="N201" s="74"/>
    </row>
    <row r="202" spans="1:14" s="81" customFormat="1" ht="40.700000000000003" customHeight="1" x14ac:dyDescent="0.25">
      <c r="A202" s="82">
        <v>20</v>
      </c>
      <c r="B202" s="82">
        <v>185</v>
      </c>
      <c r="C202" s="67" t="str">
        <f>VLOOKUP(B202,'Elenco CC'!$A$2:$B$447,2,FALSE)</f>
        <v>LAVIS</v>
      </c>
      <c r="D202" s="83" t="s">
        <v>2235</v>
      </c>
      <c r="E202" s="66" t="str">
        <f t="shared" si="3"/>
        <v>LAVIS1594/3</v>
      </c>
      <c r="F202" s="83" t="s">
        <v>1820</v>
      </c>
      <c r="G202" s="82">
        <v>7</v>
      </c>
      <c r="H202" s="82">
        <v>4148</v>
      </c>
      <c r="I202" s="83" t="s">
        <v>1893</v>
      </c>
      <c r="J202" s="83" t="s">
        <v>16</v>
      </c>
      <c r="K202" s="93">
        <v>260</v>
      </c>
      <c r="L202" s="83" t="s">
        <v>16</v>
      </c>
      <c r="M202" s="83" t="s">
        <v>16</v>
      </c>
      <c r="N202" s="74" t="s">
        <v>2236</v>
      </c>
    </row>
    <row r="203" spans="1:14" s="81" customFormat="1" ht="40.700000000000003" customHeight="1" x14ac:dyDescent="0.25">
      <c r="A203" s="82">
        <v>21</v>
      </c>
      <c r="B203" s="82">
        <v>185</v>
      </c>
      <c r="C203" s="67" t="str">
        <f>VLOOKUP(B203,'Elenco CC'!$A$2:$B$447,2,FALSE)</f>
        <v>LAVIS</v>
      </c>
      <c r="D203" s="83" t="s">
        <v>2237</v>
      </c>
      <c r="E203" s="66" t="str">
        <f t="shared" si="3"/>
        <v>LAVIS1594/6</v>
      </c>
      <c r="F203" s="83" t="s">
        <v>1820</v>
      </c>
      <c r="G203" s="82">
        <v>7</v>
      </c>
      <c r="H203" s="82">
        <v>4148</v>
      </c>
      <c r="I203" s="83" t="s">
        <v>1845</v>
      </c>
      <c r="J203" s="82">
        <v>4</v>
      </c>
      <c r="K203" s="93">
        <v>370</v>
      </c>
      <c r="L203" s="83" t="s">
        <v>1850</v>
      </c>
      <c r="M203" s="83" t="s">
        <v>1948</v>
      </c>
      <c r="N203" s="74"/>
    </row>
    <row r="204" spans="1:14" s="81" customFormat="1" ht="40.700000000000003" customHeight="1" x14ac:dyDescent="0.25">
      <c r="A204" s="82">
        <v>22</v>
      </c>
      <c r="B204" s="82">
        <v>185</v>
      </c>
      <c r="C204" s="67" t="str">
        <f>VLOOKUP(B204,'Elenco CC'!$A$2:$B$447,2,FALSE)</f>
        <v>LAVIS</v>
      </c>
      <c r="D204" s="83" t="s">
        <v>2238</v>
      </c>
      <c r="E204" s="66" t="str">
        <f t="shared" si="3"/>
        <v>LAVIS1595/1</v>
      </c>
      <c r="F204" s="83" t="s">
        <v>1820</v>
      </c>
      <c r="G204" s="82">
        <v>7</v>
      </c>
      <c r="H204" s="82">
        <v>4148</v>
      </c>
      <c r="I204" s="83" t="s">
        <v>1845</v>
      </c>
      <c r="J204" s="82">
        <v>4</v>
      </c>
      <c r="K204" s="93">
        <v>111</v>
      </c>
      <c r="L204" s="83" t="s">
        <v>1871</v>
      </c>
      <c r="M204" s="83" t="s">
        <v>1965</v>
      </c>
      <c r="N204" s="74"/>
    </row>
    <row r="205" spans="1:14" s="81" customFormat="1" ht="40.5" customHeight="1" x14ac:dyDescent="0.25">
      <c r="A205" s="82">
        <v>23</v>
      </c>
      <c r="B205" s="82">
        <v>185</v>
      </c>
      <c r="C205" s="67" t="str">
        <f>VLOOKUP(B205,'Elenco CC'!$A$2:$B$447,2,FALSE)</f>
        <v>LAVIS</v>
      </c>
      <c r="D205" s="83" t="s">
        <v>2239</v>
      </c>
      <c r="E205" s="66" t="str">
        <f t="shared" si="3"/>
        <v>LAVIS1595/2</v>
      </c>
      <c r="F205" s="83" t="s">
        <v>1820</v>
      </c>
      <c r="G205" s="82">
        <v>7</v>
      </c>
      <c r="H205" s="82">
        <v>4148</v>
      </c>
      <c r="I205" s="83" t="s">
        <v>1845</v>
      </c>
      <c r="J205" s="82">
        <v>4</v>
      </c>
      <c r="K205" s="93">
        <v>190</v>
      </c>
      <c r="L205" s="83" t="s">
        <v>2137</v>
      </c>
      <c r="M205" s="83" t="s">
        <v>1871</v>
      </c>
      <c r="N205" s="74"/>
    </row>
    <row r="206" spans="1:14" s="81" customFormat="1" ht="40.5" customHeight="1" x14ac:dyDescent="0.25">
      <c r="A206" s="82">
        <v>24</v>
      </c>
      <c r="B206" s="82">
        <v>185</v>
      </c>
      <c r="C206" s="67" t="str">
        <f>VLOOKUP(B206,'Elenco CC'!$A$2:$B$447,2,FALSE)</f>
        <v>LAVIS</v>
      </c>
      <c r="D206" s="83" t="s">
        <v>2240</v>
      </c>
      <c r="E206" s="66" t="str">
        <f t="shared" si="3"/>
        <v>LAVIS1596/1</v>
      </c>
      <c r="F206" s="83" t="s">
        <v>1820</v>
      </c>
      <c r="G206" s="82">
        <v>7</v>
      </c>
      <c r="H206" s="82">
        <v>4148</v>
      </c>
      <c r="I206" s="83" t="s">
        <v>1845</v>
      </c>
      <c r="J206" s="82">
        <v>4</v>
      </c>
      <c r="K206" s="93">
        <v>1128</v>
      </c>
      <c r="L206" s="83" t="s">
        <v>2241</v>
      </c>
      <c r="M206" s="83" t="s">
        <v>2123</v>
      </c>
      <c r="N206" s="74"/>
    </row>
    <row r="207" spans="1:14" s="81" customFormat="1" ht="40.5" customHeight="1" x14ac:dyDescent="0.25">
      <c r="A207" s="82">
        <v>25</v>
      </c>
      <c r="B207" s="82">
        <v>185</v>
      </c>
      <c r="C207" s="67" t="str">
        <f>VLOOKUP(B207,'Elenco CC'!$A$2:$B$447,2,FALSE)</f>
        <v>LAVIS</v>
      </c>
      <c r="D207" s="83" t="s">
        <v>2242</v>
      </c>
      <c r="E207" s="66" t="str">
        <f t="shared" si="3"/>
        <v>LAVIS1599/3</v>
      </c>
      <c r="F207" s="83" t="s">
        <v>1820</v>
      </c>
      <c r="G207" s="74"/>
      <c r="H207" s="82">
        <v>4148</v>
      </c>
      <c r="I207" s="83" t="s">
        <v>1845</v>
      </c>
      <c r="J207" s="82">
        <v>4</v>
      </c>
      <c r="K207" s="93">
        <v>2325</v>
      </c>
      <c r="L207" s="83" t="s">
        <v>2243</v>
      </c>
      <c r="M207" s="83" t="s">
        <v>2244</v>
      </c>
      <c r="N207" s="74" t="s">
        <v>2212</v>
      </c>
    </row>
    <row r="208" spans="1:14" s="81" customFormat="1" ht="40.700000000000003" customHeight="1" x14ac:dyDescent="0.25">
      <c r="A208" s="82">
        <v>26</v>
      </c>
      <c r="B208" s="82">
        <v>185</v>
      </c>
      <c r="C208" s="67" t="str">
        <f>VLOOKUP(B208,'Elenco CC'!$A$2:$B$447,2,FALSE)</f>
        <v>LAVIS</v>
      </c>
      <c r="D208" s="83" t="s">
        <v>2245</v>
      </c>
      <c r="E208" s="66" t="str">
        <f t="shared" si="3"/>
        <v>LAVIS1599/4</v>
      </c>
      <c r="F208" s="83" t="s">
        <v>1820</v>
      </c>
      <c r="G208" s="74"/>
      <c r="H208" s="82">
        <v>4148</v>
      </c>
      <c r="I208" s="83" t="s">
        <v>1845</v>
      </c>
      <c r="J208" s="82">
        <v>4</v>
      </c>
      <c r="K208" s="93">
        <v>121</v>
      </c>
      <c r="L208" s="83" t="s">
        <v>2085</v>
      </c>
      <c r="M208" s="83" t="s">
        <v>1875</v>
      </c>
      <c r="N208" s="74"/>
    </row>
    <row r="209" spans="1:14" s="81" customFormat="1" ht="40.700000000000003" customHeight="1" x14ac:dyDescent="0.25">
      <c r="A209" s="82">
        <v>27</v>
      </c>
      <c r="B209" s="82">
        <v>185</v>
      </c>
      <c r="C209" s="67" t="str">
        <f>VLOOKUP(B209,'Elenco CC'!$A$2:$B$447,2,FALSE)</f>
        <v>LAVIS</v>
      </c>
      <c r="D209" s="83" t="s">
        <v>2246</v>
      </c>
      <c r="E209" s="66" t="str">
        <f t="shared" si="3"/>
        <v>LAVIS1599/8</v>
      </c>
      <c r="F209" s="83" t="s">
        <v>1820</v>
      </c>
      <c r="G209" s="74"/>
      <c r="H209" s="82">
        <v>4148</v>
      </c>
      <c r="I209" s="83" t="s">
        <v>1845</v>
      </c>
      <c r="J209" s="82">
        <v>4</v>
      </c>
      <c r="K209" s="93">
        <v>227</v>
      </c>
      <c r="L209" s="83" t="s">
        <v>2228</v>
      </c>
      <c r="M209" s="83" t="s">
        <v>1943</v>
      </c>
      <c r="N209" s="74" t="s">
        <v>2212</v>
      </c>
    </row>
    <row r="210" spans="1:14" s="81" customFormat="1" ht="40.700000000000003" customHeight="1" x14ac:dyDescent="0.25">
      <c r="A210" s="82">
        <v>28</v>
      </c>
      <c r="B210" s="82">
        <v>185</v>
      </c>
      <c r="C210" s="67" t="str">
        <f>VLOOKUP(B210,'Elenco CC'!$A$2:$B$447,2,FALSE)</f>
        <v>LAVIS</v>
      </c>
      <c r="D210" s="82">
        <v>1604</v>
      </c>
      <c r="E210" s="66" t="str">
        <f t="shared" si="3"/>
        <v>LAVIS1604</v>
      </c>
      <c r="F210" s="83" t="s">
        <v>1820</v>
      </c>
      <c r="G210" s="82">
        <v>7</v>
      </c>
      <c r="H210" s="82">
        <v>4148</v>
      </c>
      <c r="I210" s="83" t="s">
        <v>1845</v>
      </c>
      <c r="J210" s="82">
        <v>4</v>
      </c>
      <c r="K210" s="93">
        <v>184</v>
      </c>
      <c r="L210" s="83" t="s">
        <v>2247</v>
      </c>
      <c r="M210" s="83" t="s">
        <v>1953</v>
      </c>
      <c r="N210" s="74"/>
    </row>
    <row r="211" spans="1:14" s="81" customFormat="1" ht="40.700000000000003" customHeight="1" x14ac:dyDescent="0.25">
      <c r="A211" s="82">
        <v>29</v>
      </c>
      <c r="B211" s="82">
        <v>185</v>
      </c>
      <c r="C211" s="67" t="str">
        <f>VLOOKUP(B211,'Elenco CC'!$A$2:$B$447,2,FALSE)</f>
        <v>LAVIS</v>
      </c>
      <c r="D211" s="83" t="s">
        <v>2248</v>
      </c>
      <c r="E211" s="66" t="str">
        <f t="shared" si="3"/>
        <v>LAVIS3259/1</v>
      </c>
      <c r="F211" s="83" t="s">
        <v>1820</v>
      </c>
      <c r="G211" s="82">
        <v>7</v>
      </c>
      <c r="H211" s="82">
        <v>4148</v>
      </c>
      <c r="I211" s="83" t="s">
        <v>1893</v>
      </c>
      <c r="J211" s="83" t="s">
        <v>16</v>
      </c>
      <c r="K211" s="93">
        <v>45</v>
      </c>
      <c r="L211" s="83" t="s">
        <v>16</v>
      </c>
      <c r="M211" s="83" t="s">
        <v>16</v>
      </c>
      <c r="N211" s="74"/>
    </row>
    <row r="212" spans="1:14" s="81" customFormat="1" ht="40.5" customHeight="1" x14ac:dyDescent="0.25">
      <c r="A212" s="82">
        <v>30</v>
      </c>
      <c r="B212" s="82">
        <v>185</v>
      </c>
      <c r="C212" s="67" t="str">
        <f>VLOOKUP(B212,'Elenco CC'!$A$2:$B$447,2,FALSE)</f>
        <v>LAVIS</v>
      </c>
      <c r="D212" s="83" t="s">
        <v>2249</v>
      </c>
      <c r="E212" s="66" t="str">
        <f t="shared" si="3"/>
        <v>LAVIS3260/2</v>
      </c>
      <c r="F212" s="83" t="s">
        <v>1820</v>
      </c>
      <c r="G212" s="82">
        <v>7</v>
      </c>
      <c r="H212" s="82">
        <v>4148</v>
      </c>
      <c r="I212" s="83" t="s">
        <v>1845</v>
      </c>
      <c r="J212" s="82">
        <v>4</v>
      </c>
      <c r="K212" s="93">
        <v>104</v>
      </c>
      <c r="L212" s="83" t="s">
        <v>1868</v>
      </c>
      <c r="M212" s="83" t="s">
        <v>1999</v>
      </c>
      <c r="N212" s="74"/>
    </row>
    <row r="213" spans="1:14" s="81" customFormat="1" ht="40.5" customHeight="1" x14ac:dyDescent="0.25">
      <c r="A213" s="82">
        <v>31</v>
      </c>
      <c r="B213" s="82">
        <v>185</v>
      </c>
      <c r="C213" s="67" t="str">
        <f>VLOOKUP(B213,'Elenco CC'!$A$2:$B$447,2,FALSE)</f>
        <v>LAVIS</v>
      </c>
      <c r="D213" s="83" t="s">
        <v>2250</v>
      </c>
      <c r="E213" s="66" t="str">
        <f t="shared" si="3"/>
        <v>LAVIS3265/2</v>
      </c>
      <c r="F213" s="83" t="s">
        <v>1820</v>
      </c>
      <c r="G213" s="82">
        <v>7</v>
      </c>
      <c r="H213" s="82">
        <v>4148</v>
      </c>
      <c r="I213" s="83" t="s">
        <v>1861</v>
      </c>
      <c r="J213" s="82">
        <v>3</v>
      </c>
      <c r="K213" s="93">
        <v>87</v>
      </c>
      <c r="L213" s="83" t="s">
        <v>1963</v>
      </c>
      <c r="M213" s="83" t="s">
        <v>2012</v>
      </c>
      <c r="N213" s="74"/>
    </row>
    <row r="214" spans="1:14" s="81" customFormat="1" ht="40.5" customHeight="1" x14ac:dyDescent="0.25">
      <c r="A214" s="82">
        <v>32</v>
      </c>
      <c r="B214" s="82">
        <v>185</v>
      </c>
      <c r="C214" s="67" t="str">
        <f>VLOOKUP(B214,'Elenco CC'!$A$2:$B$447,2,FALSE)</f>
        <v>LAVIS</v>
      </c>
      <c r="D214" s="83" t="s">
        <v>2251</v>
      </c>
      <c r="E214" s="66" t="str">
        <f t="shared" si="3"/>
        <v>LAVIS3267/1</v>
      </c>
      <c r="F214" s="83" t="s">
        <v>1820</v>
      </c>
      <c r="G214" s="82">
        <v>7</v>
      </c>
      <c r="H214" s="82">
        <v>4148</v>
      </c>
      <c r="I214" s="83" t="s">
        <v>1893</v>
      </c>
      <c r="J214" s="83" t="s">
        <v>16</v>
      </c>
      <c r="K214" s="93">
        <v>162</v>
      </c>
      <c r="L214" s="83" t="s">
        <v>16</v>
      </c>
      <c r="M214" s="83" t="s">
        <v>16</v>
      </c>
      <c r="N214" s="74"/>
    </row>
    <row r="215" spans="1:14" s="81" customFormat="1" ht="40.700000000000003" customHeight="1" x14ac:dyDescent="0.25">
      <c r="A215" s="82">
        <v>1</v>
      </c>
      <c r="B215" s="82">
        <v>190</v>
      </c>
      <c r="C215" s="67" t="str">
        <f>VLOOKUP(B215,'Elenco CC'!$A$2:$B$447,2,FALSE)</f>
        <v>LEVICO</v>
      </c>
      <c r="D215" s="82">
        <v>2801</v>
      </c>
      <c r="E215" s="66" t="str">
        <f t="shared" si="3"/>
        <v>LEVICO2801</v>
      </c>
      <c r="F215" s="83" t="s">
        <v>1815</v>
      </c>
      <c r="G215" s="82">
        <v>12</v>
      </c>
      <c r="H215" s="82">
        <v>1723</v>
      </c>
      <c r="I215" s="83" t="s">
        <v>1816</v>
      </c>
      <c r="J215" s="83" t="s">
        <v>16</v>
      </c>
      <c r="K215" s="93">
        <v>15407</v>
      </c>
      <c r="L215" s="83" t="s">
        <v>16</v>
      </c>
      <c r="M215" s="83" t="s">
        <v>16</v>
      </c>
      <c r="N215" s="74" t="s">
        <v>2252</v>
      </c>
    </row>
    <row r="216" spans="1:14" s="81" customFormat="1" ht="40.700000000000003" customHeight="1" x14ac:dyDescent="0.25">
      <c r="A216" s="82">
        <v>2</v>
      </c>
      <c r="B216" s="82">
        <v>190</v>
      </c>
      <c r="C216" s="67" t="str">
        <f>VLOOKUP(B216,'Elenco CC'!$A$2:$B$447,2,FALSE)</f>
        <v>LEVICO</v>
      </c>
      <c r="D216" s="82">
        <v>5185</v>
      </c>
      <c r="E216" s="66" t="str">
        <f t="shared" si="3"/>
        <v>LEVICO5185</v>
      </c>
      <c r="F216" s="83" t="s">
        <v>1820</v>
      </c>
      <c r="G216" s="82">
        <v>12</v>
      </c>
      <c r="H216" s="82">
        <v>1723</v>
      </c>
      <c r="I216" s="83" t="s">
        <v>1845</v>
      </c>
      <c r="J216" s="82">
        <v>3</v>
      </c>
      <c r="K216" s="93">
        <v>3733</v>
      </c>
      <c r="L216" s="83" t="s">
        <v>2253</v>
      </c>
      <c r="M216" s="83" t="s">
        <v>2254</v>
      </c>
      <c r="N216" s="74"/>
    </row>
    <row r="217" spans="1:14" s="81" customFormat="1" ht="40.700000000000003" customHeight="1" x14ac:dyDescent="0.25">
      <c r="A217" s="82">
        <v>1</v>
      </c>
      <c r="B217" s="82">
        <v>190</v>
      </c>
      <c r="C217" s="67" t="str">
        <f>VLOOKUP(B217,'Elenco CC'!$A$2:$B$447,2,FALSE)</f>
        <v>LEVICO</v>
      </c>
      <c r="D217" s="82">
        <v>3909</v>
      </c>
      <c r="E217" s="66" t="str">
        <f t="shared" si="3"/>
        <v>LEVICO3909</v>
      </c>
      <c r="F217" s="83" t="s">
        <v>1815</v>
      </c>
      <c r="G217" s="74"/>
      <c r="H217" s="82">
        <v>7449</v>
      </c>
      <c r="I217" s="83" t="s">
        <v>2048</v>
      </c>
      <c r="J217" s="83" t="s">
        <v>16</v>
      </c>
      <c r="K217" s="93">
        <v>282</v>
      </c>
      <c r="L217" s="83" t="s">
        <v>16</v>
      </c>
      <c r="M217" s="83" t="s">
        <v>16</v>
      </c>
      <c r="N217" s="74" t="s">
        <v>2255</v>
      </c>
    </row>
    <row r="218" spans="1:14" s="81" customFormat="1" ht="40.700000000000003" customHeight="1" x14ac:dyDescent="0.25">
      <c r="A218" s="82">
        <v>1</v>
      </c>
      <c r="B218" s="82">
        <v>193</v>
      </c>
      <c r="C218" s="67" t="str">
        <f>VLOOKUP(B218,'Elenco CC'!$A$2:$B$447,2,FALSE)</f>
        <v>LIZZANA</v>
      </c>
      <c r="D218" s="83" t="s">
        <v>1829</v>
      </c>
      <c r="E218" s="66" t="str">
        <f t="shared" si="3"/>
        <v>LIZZANA1025/18</v>
      </c>
      <c r="F218" s="83" t="s">
        <v>1820</v>
      </c>
      <c r="G218" s="74"/>
      <c r="H218" s="82">
        <v>877</v>
      </c>
      <c r="I218" s="83" t="s">
        <v>1830</v>
      </c>
      <c r="J218" s="82">
        <v>4</v>
      </c>
      <c r="K218" s="93">
        <v>8506</v>
      </c>
      <c r="L218" s="83" t="s">
        <v>1831</v>
      </c>
      <c r="M218" s="83" t="s">
        <v>1832</v>
      </c>
      <c r="N218" s="74" t="s">
        <v>1833</v>
      </c>
    </row>
    <row r="219" spans="1:14" s="81" customFormat="1" ht="40.5" customHeight="1" x14ac:dyDescent="0.25">
      <c r="A219" s="82">
        <v>2</v>
      </c>
      <c r="B219" s="82">
        <v>193</v>
      </c>
      <c r="C219" s="67" t="str">
        <f>VLOOKUP(B219,'Elenco CC'!$A$2:$B$447,2,FALSE)</f>
        <v>LIZZANA</v>
      </c>
      <c r="D219" s="83" t="s">
        <v>1834</v>
      </c>
      <c r="E219" s="66" t="str">
        <f t="shared" si="3"/>
        <v>LIZZANA1025/43</v>
      </c>
      <c r="F219" s="83" t="s">
        <v>1820</v>
      </c>
      <c r="G219" s="74"/>
      <c r="H219" s="82">
        <v>877</v>
      </c>
      <c r="I219" s="83" t="s">
        <v>1835</v>
      </c>
      <c r="J219" s="82">
        <v>3</v>
      </c>
      <c r="K219" s="93">
        <v>598</v>
      </c>
      <c r="L219" s="83" t="s">
        <v>1836</v>
      </c>
      <c r="M219" s="83" t="s">
        <v>1837</v>
      </c>
      <c r="N219" s="74" t="s">
        <v>1838</v>
      </c>
    </row>
    <row r="220" spans="1:14" s="81" customFormat="1" ht="40.5" customHeight="1" x14ac:dyDescent="0.25">
      <c r="A220" s="82">
        <v>1</v>
      </c>
      <c r="B220" s="82">
        <v>193</v>
      </c>
      <c r="C220" s="67" t="str">
        <f>VLOOKUP(B220,'Elenco CC'!$A$2:$B$447,2,FALSE)</f>
        <v>LIZZANA</v>
      </c>
      <c r="D220" s="83" t="s">
        <v>1839</v>
      </c>
      <c r="E220" s="66" t="str">
        <f t="shared" si="3"/>
        <v>LIZZANA1025/39</v>
      </c>
      <c r="F220" s="83" t="s">
        <v>1820</v>
      </c>
      <c r="G220" s="82">
        <v>7</v>
      </c>
      <c r="H220" s="82">
        <v>970</v>
      </c>
      <c r="I220" s="83" t="s">
        <v>1835</v>
      </c>
      <c r="J220" s="82">
        <v>3</v>
      </c>
      <c r="K220" s="93">
        <v>912</v>
      </c>
      <c r="L220" s="83" t="s">
        <v>1840</v>
      </c>
      <c r="M220" s="83" t="s">
        <v>1841</v>
      </c>
      <c r="N220" s="74" t="s">
        <v>1833</v>
      </c>
    </row>
    <row r="221" spans="1:14" s="81" customFormat="1" ht="40.5" customHeight="1" x14ac:dyDescent="0.25">
      <c r="A221" s="82">
        <v>2</v>
      </c>
      <c r="B221" s="82">
        <v>193</v>
      </c>
      <c r="C221" s="67" t="str">
        <f>VLOOKUP(B221,'Elenco CC'!$A$2:$B$447,2,FALSE)</f>
        <v>LIZZANA</v>
      </c>
      <c r="D221" s="82">
        <v>1301</v>
      </c>
      <c r="E221" s="66" t="str">
        <f t="shared" si="3"/>
        <v>LIZZANA1301</v>
      </c>
      <c r="F221" s="83" t="s">
        <v>1815</v>
      </c>
      <c r="G221" s="74"/>
      <c r="H221" s="82">
        <v>970</v>
      </c>
      <c r="I221" s="83" t="s">
        <v>1816</v>
      </c>
      <c r="J221" s="83" t="s">
        <v>16</v>
      </c>
      <c r="K221" s="93">
        <v>1474</v>
      </c>
      <c r="L221" s="83" t="s">
        <v>16</v>
      </c>
      <c r="M221" s="83" t="s">
        <v>16</v>
      </c>
      <c r="N221" s="74" t="s">
        <v>1842</v>
      </c>
    </row>
    <row r="222" spans="1:14" s="81" customFormat="1" ht="40.5" customHeight="1" x14ac:dyDescent="0.25">
      <c r="A222" s="82">
        <v>1</v>
      </c>
      <c r="B222" s="82">
        <v>193</v>
      </c>
      <c r="C222" s="67" t="str">
        <f>VLOOKUP(B222,'Elenco CC'!$A$2:$B$447,2,FALSE)</f>
        <v>LIZZANA</v>
      </c>
      <c r="D222" s="82">
        <v>1399</v>
      </c>
      <c r="E222" s="66" t="str">
        <f t="shared" si="3"/>
        <v>LIZZANA1399</v>
      </c>
      <c r="F222" s="83" t="s">
        <v>1815</v>
      </c>
      <c r="G222" s="82">
        <v>8</v>
      </c>
      <c r="H222" s="82">
        <v>1974</v>
      </c>
      <c r="I222" s="83" t="s">
        <v>1816</v>
      </c>
      <c r="J222" s="83" t="s">
        <v>16</v>
      </c>
      <c r="K222" s="93">
        <v>383</v>
      </c>
      <c r="L222" s="83" t="s">
        <v>16</v>
      </c>
      <c r="M222" s="83" t="s">
        <v>16</v>
      </c>
      <c r="N222" s="74" t="s">
        <v>1833</v>
      </c>
    </row>
    <row r="223" spans="1:14" s="81" customFormat="1" ht="40.5" customHeight="1" x14ac:dyDescent="0.25">
      <c r="A223" s="82">
        <v>2</v>
      </c>
      <c r="B223" s="82">
        <v>193</v>
      </c>
      <c r="C223" s="67" t="str">
        <f>VLOOKUP(B223,'Elenco CC'!$A$2:$B$447,2,FALSE)</f>
        <v>LIZZANA</v>
      </c>
      <c r="D223" s="82">
        <v>1400</v>
      </c>
      <c r="E223" s="66" t="str">
        <f t="shared" si="3"/>
        <v>LIZZANA1400</v>
      </c>
      <c r="F223" s="83" t="s">
        <v>1815</v>
      </c>
      <c r="G223" s="82">
        <v>8</v>
      </c>
      <c r="H223" s="82">
        <v>1974</v>
      </c>
      <c r="I223" s="83" t="s">
        <v>1816</v>
      </c>
      <c r="J223" s="83" t="s">
        <v>16</v>
      </c>
      <c r="K223" s="93">
        <v>55</v>
      </c>
      <c r="L223" s="83" t="s">
        <v>16</v>
      </c>
      <c r="M223" s="83" t="s">
        <v>16</v>
      </c>
      <c r="N223" s="74" t="s">
        <v>1833</v>
      </c>
    </row>
    <row r="224" spans="1:14" s="81" customFormat="1" ht="40.5" customHeight="1" x14ac:dyDescent="0.25">
      <c r="A224" s="82">
        <v>3</v>
      </c>
      <c r="B224" s="82">
        <v>193</v>
      </c>
      <c r="C224" s="67" t="str">
        <f>VLOOKUP(B224,'Elenco CC'!$A$2:$B$447,2,FALSE)</f>
        <v>LIZZANA</v>
      </c>
      <c r="D224" s="82">
        <v>1401</v>
      </c>
      <c r="E224" s="66" t="str">
        <f t="shared" si="3"/>
        <v>LIZZANA1401</v>
      </c>
      <c r="F224" s="83" t="s">
        <v>1815</v>
      </c>
      <c r="G224" s="82">
        <v>8</v>
      </c>
      <c r="H224" s="82">
        <v>1974</v>
      </c>
      <c r="I224" s="83" t="s">
        <v>1843</v>
      </c>
      <c r="J224" s="83" t="s">
        <v>16</v>
      </c>
      <c r="K224" s="93">
        <v>2516</v>
      </c>
      <c r="L224" s="83" t="s">
        <v>16</v>
      </c>
      <c r="M224" s="83" t="s">
        <v>16</v>
      </c>
      <c r="N224" s="74" t="s">
        <v>1833</v>
      </c>
    </row>
    <row r="225" spans="1:14" s="81" customFormat="1" ht="40.5" customHeight="1" x14ac:dyDescent="0.25">
      <c r="A225" s="82">
        <v>1</v>
      </c>
      <c r="B225" s="82">
        <v>193</v>
      </c>
      <c r="C225" s="67" t="str">
        <f>VLOOKUP(B225,'Elenco CC'!$A$2:$B$447,2,FALSE)</f>
        <v>LIZZANA</v>
      </c>
      <c r="D225" s="83" t="s">
        <v>1793</v>
      </c>
      <c r="E225" s="66" t="str">
        <f t="shared" si="3"/>
        <v>LIZZANA1193/1</v>
      </c>
      <c r="F225" s="83" t="s">
        <v>1815</v>
      </c>
      <c r="G225" s="74"/>
      <c r="H225" s="82">
        <v>830</v>
      </c>
      <c r="I225" s="83" t="s">
        <v>1816</v>
      </c>
      <c r="J225" s="83" t="s">
        <v>16</v>
      </c>
      <c r="K225" s="93">
        <v>99319</v>
      </c>
      <c r="L225" s="83" t="s">
        <v>16</v>
      </c>
      <c r="M225" s="83" t="s">
        <v>16</v>
      </c>
      <c r="N225" s="74" t="s">
        <v>2256</v>
      </c>
    </row>
    <row r="226" spans="1:14" s="81" customFormat="1" ht="40.700000000000003" customHeight="1" x14ac:dyDescent="0.25">
      <c r="A226" s="82">
        <v>2</v>
      </c>
      <c r="B226" s="82">
        <v>193</v>
      </c>
      <c r="C226" s="67" t="str">
        <f>VLOOKUP(B226,'Elenco CC'!$A$2:$B$447,2,FALSE)</f>
        <v>LIZZANA</v>
      </c>
      <c r="D226" s="83" t="s">
        <v>1794</v>
      </c>
      <c r="E226" s="66" t="str">
        <f t="shared" si="3"/>
        <v>LIZZANA1193/2</v>
      </c>
      <c r="F226" s="83" t="s">
        <v>1815</v>
      </c>
      <c r="G226" s="74"/>
      <c r="H226" s="82">
        <v>830</v>
      </c>
      <c r="I226" s="83" t="s">
        <v>1816</v>
      </c>
      <c r="J226" s="83" t="s">
        <v>16</v>
      </c>
      <c r="K226" s="93">
        <v>5222</v>
      </c>
      <c r="L226" s="83" t="s">
        <v>16</v>
      </c>
      <c r="M226" s="83" t="s">
        <v>16</v>
      </c>
      <c r="N226" s="74" t="s">
        <v>1833</v>
      </c>
    </row>
    <row r="227" spans="1:14" s="81" customFormat="1" ht="40.700000000000003" customHeight="1" x14ac:dyDescent="0.25">
      <c r="A227" s="82">
        <v>3</v>
      </c>
      <c r="B227" s="82">
        <v>193</v>
      </c>
      <c r="C227" s="67" t="str">
        <f>VLOOKUP(B227,'Elenco CC'!$A$2:$B$447,2,FALSE)</f>
        <v>LIZZANA</v>
      </c>
      <c r="D227" s="83" t="s">
        <v>214</v>
      </c>
      <c r="E227" s="66" t="str">
        <f t="shared" si="3"/>
        <v>LIZZANA1193/6</v>
      </c>
      <c r="F227" s="83" t="s">
        <v>1815</v>
      </c>
      <c r="G227" s="74"/>
      <c r="H227" s="82">
        <v>830</v>
      </c>
      <c r="I227" s="83" t="s">
        <v>1843</v>
      </c>
      <c r="J227" s="83" t="s">
        <v>16</v>
      </c>
      <c r="K227" s="93">
        <v>3148</v>
      </c>
      <c r="L227" s="83" t="s">
        <v>16</v>
      </c>
      <c r="M227" s="83" t="s">
        <v>16</v>
      </c>
      <c r="N227" s="74" t="s">
        <v>2256</v>
      </c>
    </row>
    <row r="228" spans="1:14" s="81" customFormat="1" ht="40.700000000000003" customHeight="1" x14ac:dyDescent="0.25">
      <c r="A228" s="82">
        <v>1</v>
      </c>
      <c r="B228" s="82">
        <v>193</v>
      </c>
      <c r="C228" s="67" t="str">
        <f>VLOOKUP(B228,'Elenco CC'!$A$2:$B$447,2,FALSE)</f>
        <v>LIZZANA</v>
      </c>
      <c r="D228" s="82">
        <v>1292</v>
      </c>
      <c r="E228" s="66" t="str">
        <f t="shared" si="3"/>
        <v>LIZZANA1292</v>
      </c>
      <c r="F228" s="83" t="s">
        <v>1815</v>
      </c>
      <c r="G228" s="74"/>
      <c r="H228" s="82">
        <v>834</v>
      </c>
      <c r="I228" s="83" t="s">
        <v>1816</v>
      </c>
      <c r="J228" s="83" t="s">
        <v>16</v>
      </c>
      <c r="K228" s="93">
        <v>5749</v>
      </c>
      <c r="L228" s="83" t="s">
        <v>16</v>
      </c>
      <c r="M228" s="83" t="s">
        <v>16</v>
      </c>
      <c r="N228" s="74" t="s">
        <v>1833</v>
      </c>
    </row>
    <row r="229" spans="1:14" s="81" customFormat="1" ht="40.5" customHeight="1" x14ac:dyDescent="0.25">
      <c r="A229" s="82">
        <v>1</v>
      </c>
      <c r="B229" s="82">
        <v>193</v>
      </c>
      <c r="C229" s="67" t="str">
        <f>VLOOKUP(B229,'Elenco CC'!$A$2:$B$447,2,FALSE)</f>
        <v>LIZZANA</v>
      </c>
      <c r="D229" s="82">
        <v>1229</v>
      </c>
      <c r="E229" s="66" t="str">
        <f t="shared" si="3"/>
        <v>LIZZANA1229</v>
      </c>
      <c r="F229" s="83" t="s">
        <v>1815</v>
      </c>
      <c r="G229" s="82">
        <v>4</v>
      </c>
      <c r="H229" s="82">
        <v>1738</v>
      </c>
      <c r="I229" s="83" t="s">
        <v>1816</v>
      </c>
      <c r="J229" s="83" t="s">
        <v>16</v>
      </c>
      <c r="K229" s="93">
        <v>8406</v>
      </c>
      <c r="L229" s="83" t="s">
        <v>16</v>
      </c>
      <c r="M229" s="83" t="s">
        <v>16</v>
      </c>
      <c r="N229" s="74" t="s">
        <v>2257</v>
      </c>
    </row>
    <row r="230" spans="1:14" s="81" customFormat="1" ht="40.700000000000003" customHeight="1" x14ac:dyDescent="0.25">
      <c r="A230" s="82">
        <v>1</v>
      </c>
      <c r="B230" s="82">
        <v>193</v>
      </c>
      <c r="C230" s="67" t="str">
        <f>VLOOKUP(B230,'Elenco CC'!$A$2:$B$447,2,FALSE)</f>
        <v>LIZZANA</v>
      </c>
      <c r="D230" s="83" t="s">
        <v>212</v>
      </c>
      <c r="E230" s="66" t="str">
        <f t="shared" si="3"/>
        <v>LIZZANA1193/3</v>
      </c>
      <c r="F230" s="83" t="s">
        <v>1815</v>
      </c>
      <c r="G230" s="85">
        <v>4.5</v>
      </c>
      <c r="H230" s="82">
        <v>2083</v>
      </c>
      <c r="I230" s="83" t="s">
        <v>1843</v>
      </c>
      <c r="J230" s="83" t="s">
        <v>16</v>
      </c>
      <c r="K230" s="93">
        <v>312</v>
      </c>
      <c r="L230" s="83" t="s">
        <v>16</v>
      </c>
      <c r="M230" s="83" t="s">
        <v>16</v>
      </c>
      <c r="N230" s="74" t="s">
        <v>1833</v>
      </c>
    </row>
    <row r="231" spans="1:14" s="81" customFormat="1" ht="40.5" customHeight="1" x14ac:dyDescent="0.25">
      <c r="A231" s="82">
        <v>2</v>
      </c>
      <c r="B231" s="82">
        <v>193</v>
      </c>
      <c r="C231" s="67" t="str">
        <f>VLOOKUP(B231,'Elenco CC'!$A$2:$B$447,2,FALSE)</f>
        <v>LIZZANA</v>
      </c>
      <c r="D231" s="83" t="s">
        <v>213</v>
      </c>
      <c r="E231" s="66" t="str">
        <f t="shared" si="3"/>
        <v>LIZZANA1193/4</v>
      </c>
      <c r="F231" s="83" t="s">
        <v>1815</v>
      </c>
      <c r="G231" s="85">
        <v>4.5</v>
      </c>
      <c r="H231" s="82">
        <v>2083</v>
      </c>
      <c r="I231" s="83" t="s">
        <v>1843</v>
      </c>
      <c r="J231" s="83" t="s">
        <v>16</v>
      </c>
      <c r="K231" s="93">
        <v>225</v>
      </c>
      <c r="L231" s="83" t="s">
        <v>16</v>
      </c>
      <c r="M231" s="83" t="s">
        <v>16</v>
      </c>
      <c r="N231" s="74" t="s">
        <v>1833</v>
      </c>
    </row>
    <row r="232" spans="1:14" s="81" customFormat="1" ht="40.700000000000003" customHeight="1" x14ac:dyDescent="0.25">
      <c r="A232" s="82">
        <v>1</v>
      </c>
      <c r="B232" s="82">
        <v>193</v>
      </c>
      <c r="C232" s="67" t="str">
        <f>VLOOKUP(B232,'Elenco CC'!$A$2:$B$447,2,FALSE)</f>
        <v>LIZZANA</v>
      </c>
      <c r="D232" s="83" t="s">
        <v>2258</v>
      </c>
      <c r="E232" s="66" t="str">
        <f t="shared" si="3"/>
        <v>LIZZANA1030/1</v>
      </c>
      <c r="F232" s="83" t="s">
        <v>1820</v>
      </c>
      <c r="G232" s="74"/>
      <c r="H232" s="82">
        <v>2217</v>
      </c>
      <c r="I232" s="83" t="s">
        <v>1830</v>
      </c>
      <c r="J232" s="82">
        <v>6</v>
      </c>
      <c r="K232" s="93">
        <v>427</v>
      </c>
      <c r="L232" s="83" t="s">
        <v>2259</v>
      </c>
      <c r="M232" s="83" t="s">
        <v>2052</v>
      </c>
      <c r="N232" s="74" t="s">
        <v>1833</v>
      </c>
    </row>
    <row r="233" spans="1:14" s="81" customFormat="1" ht="40.5" customHeight="1" x14ac:dyDescent="0.25">
      <c r="A233" s="82">
        <v>2</v>
      </c>
      <c r="B233" s="82">
        <v>193</v>
      </c>
      <c r="C233" s="67" t="str">
        <f>VLOOKUP(B233,'Elenco CC'!$A$2:$B$447,2,FALSE)</f>
        <v>LIZZANA</v>
      </c>
      <c r="D233" s="82">
        <v>1600</v>
      </c>
      <c r="E233" s="66" t="str">
        <f t="shared" si="3"/>
        <v>LIZZANA1600</v>
      </c>
      <c r="F233" s="83" t="s">
        <v>1815</v>
      </c>
      <c r="G233" s="74"/>
      <c r="H233" s="82">
        <v>2217</v>
      </c>
      <c r="I233" s="83" t="s">
        <v>1816</v>
      </c>
      <c r="J233" s="83" t="s">
        <v>16</v>
      </c>
      <c r="K233" s="93">
        <v>40697</v>
      </c>
      <c r="L233" s="83" t="s">
        <v>16</v>
      </c>
      <c r="M233" s="83" t="s">
        <v>16</v>
      </c>
      <c r="N233" s="74" t="s">
        <v>1833</v>
      </c>
    </row>
    <row r="234" spans="1:14" s="81" customFormat="1" ht="40.5" customHeight="1" x14ac:dyDescent="0.25">
      <c r="A234" s="82">
        <v>3</v>
      </c>
      <c r="B234" s="82">
        <v>193</v>
      </c>
      <c r="C234" s="67" t="str">
        <f>VLOOKUP(B234,'Elenco CC'!$A$2:$B$447,2,FALSE)</f>
        <v>LIZZANA</v>
      </c>
      <c r="D234" s="82">
        <v>1613</v>
      </c>
      <c r="E234" s="66" t="str">
        <f t="shared" si="3"/>
        <v>LIZZANA1613</v>
      </c>
      <c r="F234" s="83" t="s">
        <v>1815</v>
      </c>
      <c r="G234" s="74"/>
      <c r="H234" s="82">
        <v>2217</v>
      </c>
      <c r="I234" s="83" t="s">
        <v>1816</v>
      </c>
      <c r="J234" s="83" t="s">
        <v>16</v>
      </c>
      <c r="K234" s="93">
        <v>586</v>
      </c>
      <c r="L234" s="83" t="s">
        <v>16</v>
      </c>
      <c r="M234" s="83" t="s">
        <v>16</v>
      </c>
      <c r="N234" s="74" t="s">
        <v>1833</v>
      </c>
    </row>
    <row r="235" spans="1:14" s="81" customFormat="1" ht="40.5" customHeight="1" x14ac:dyDescent="0.25">
      <c r="A235" s="82">
        <v>1</v>
      </c>
      <c r="B235" s="82">
        <v>193</v>
      </c>
      <c r="C235" s="67" t="str">
        <f>VLOOKUP(B235,'Elenco CC'!$A$2:$B$447,2,FALSE)</f>
        <v>LIZZANA</v>
      </c>
      <c r="D235" s="82">
        <v>1542</v>
      </c>
      <c r="E235" s="66" t="str">
        <f t="shared" si="3"/>
        <v>LIZZANA1542</v>
      </c>
      <c r="F235" s="83" t="s">
        <v>1815</v>
      </c>
      <c r="G235" s="82">
        <v>4</v>
      </c>
      <c r="H235" s="82">
        <v>2284</v>
      </c>
      <c r="I235" s="83" t="s">
        <v>1816</v>
      </c>
      <c r="J235" s="83" t="s">
        <v>16</v>
      </c>
      <c r="K235" s="93">
        <v>25</v>
      </c>
      <c r="L235" s="83" t="s">
        <v>16</v>
      </c>
      <c r="M235" s="83" t="s">
        <v>16</v>
      </c>
      <c r="N235" s="74" t="s">
        <v>1833</v>
      </c>
    </row>
    <row r="236" spans="1:14" s="81" customFormat="1" ht="40.700000000000003" customHeight="1" x14ac:dyDescent="0.25">
      <c r="A236" s="82">
        <v>2</v>
      </c>
      <c r="B236" s="82">
        <v>193</v>
      </c>
      <c r="C236" s="67" t="str">
        <f>VLOOKUP(B236,'Elenco CC'!$A$2:$B$447,2,FALSE)</f>
        <v>LIZZANA</v>
      </c>
      <c r="D236" s="82">
        <v>1761</v>
      </c>
      <c r="E236" s="66" t="str">
        <f t="shared" si="3"/>
        <v>LIZZANA1761</v>
      </c>
      <c r="F236" s="83" t="s">
        <v>1815</v>
      </c>
      <c r="G236" s="74"/>
      <c r="H236" s="82">
        <v>2284</v>
      </c>
      <c r="I236" s="83" t="s">
        <v>1816</v>
      </c>
      <c r="J236" s="83" t="s">
        <v>16</v>
      </c>
      <c r="K236" s="93">
        <v>26935</v>
      </c>
      <c r="L236" s="83" t="s">
        <v>16</v>
      </c>
      <c r="M236" s="83" t="s">
        <v>16</v>
      </c>
      <c r="N236" s="74" t="s">
        <v>2260</v>
      </c>
    </row>
    <row r="237" spans="1:14" s="81" customFormat="1" ht="40.700000000000003" customHeight="1" x14ac:dyDescent="0.25">
      <c r="A237" s="82">
        <v>1</v>
      </c>
      <c r="B237" s="82">
        <v>193</v>
      </c>
      <c r="C237" s="67" t="str">
        <f>VLOOKUP(B237,'Elenco CC'!$A$2:$B$447,2,FALSE)</f>
        <v>LIZZANA</v>
      </c>
      <c r="D237" s="83" t="s">
        <v>2261</v>
      </c>
      <c r="E237" s="66" t="str">
        <f t="shared" si="3"/>
        <v>LIZZANA1677/12</v>
      </c>
      <c r="F237" s="83" t="s">
        <v>1820</v>
      </c>
      <c r="G237" s="82">
        <v>4</v>
      </c>
      <c r="H237" s="82">
        <v>2372</v>
      </c>
      <c r="I237" s="83" t="s">
        <v>1845</v>
      </c>
      <c r="J237" s="82">
        <v>3</v>
      </c>
      <c r="K237" s="93">
        <v>280</v>
      </c>
      <c r="L237" s="83" t="s">
        <v>2262</v>
      </c>
      <c r="M237" s="83" t="s">
        <v>2263</v>
      </c>
      <c r="N237" s="74" t="s">
        <v>1833</v>
      </c>
    </row>
    <row r="238" spans="1:14" s="81" customFormat="1" ht="40.700000000000003" customHeight="1" x14ac:dyDescent="0.25">
      <c r="A238" s="82">
        <v>2</v>
      </c>
      <c r="B238" s="82">
        <v>193</v>
      </c>
      <c r="C238" s="67" t="str">
        <f>VLOOKUP(B238,'Elenco CC'!$A$2:$B$447,2,FALSE)</f>
        <v>LIZZANA</v>
      </c>
      <c r="D238" s="83" t="s">
        <v>2264</v>
      </c>
      <c r="E238" s="66" t="str">
        <f t="shared" si="3"/>
        <v>LIZZANA1677/14</v>
      </c>
      <c r="F238" s="83" t="s">
        <v>1820</v>
      </c>
      <c r="G238" s="82">
        <v>4</v>
      </c>
      <c r="H238" s="82">
        <v>2372</v>
      </c>
      <c r="I238" s="83" t="s">
        <v>1845</v>
      </c>
      <c r="J238" s="82">
        <v>3</v>
      </c>
      <c r="K238" s="93">
        <v>127</v>
      </c>
      <c r="L238" s="83" t="s">
        <v>2265</v>
      </c>
      <c r="M238" s="83" t="s">
        <v>2266</v>
      </c>
      <c r="N238" s="74" t="s">
        <v>1833</v>
      </c>
    </row>
    <row r="239" spans="1:14" s="81" customFormat="1" ht="40.700000000000003" customHeight="1" x14ac:dyDescent="0.25">
      <c r="A239" s="82">
        <v>1</v>
      </c>
      <c r="B239" s="82">
        <v>193</v>
      </c>
      <c r="C239" s="67" t="str">
        <f>VLOOKUP(B239,'Elenco CC'!$A$2:$B$447,2,FALSE)</f>
        <v>LIZZANA</v>
      </c>
      <c r="D239" s="82">
        <v>1620</v>
      </c>
      <c r="E239" s="66" t="str">
        <f t="shared" si="3"/>
        <v>LIZZANA1620</v>
      </c>
      <c r="F239" s="83" t="s">
        <v>1815</v>
      </c>
      <c r="G239" s="74"/>
      <c r="H239" s="82">
        <v>2373</v>
      </c>
      <c r="I239" s="83" t="s">
        <v>1816</v>
      </c>
      <c r="J239" s="83" t="s">
        <v>16</v>
      </c>
      <c r="K239" s="93">
        <v>5200</v>
      </c>
      <c r="L239" s="83" t="s">
        <v>16</v>
      </c>
      <c r="M239" s="83" t="s">
        <v>16</v>
      </c>
      <c r="N239" s="74" t="s">
        <v>1833</v>
      </c>
    </row>
    <row r="240" spans="1:14" s="81" customFormat="1" ht="40.5" customHeight="1" x14ac:dyDescent="0.25">
      <c r="A240" s="82">
        <v>2</v>
      </c>
      <c r="B240" s="82">
        <v>193</v>
      </c>
      <c r="C240" s="67" t="str">
        <f>VLOOKUP(B240,'Elenco CC'!$A$2:$B$447,2,FALSE)</f>
        <v>LIZZANA</v>
      </c>
      <c r="D240" s="82">
        <v>1621</v>
      </c>
      <c r="E240" s="66" t="str">
        <f t="shared" si="3"/>
        <v>LIZZANA1621</v>
      </c>
      <c r="F240" s="83" t="s">
        <v>1815</v>
      </c>
      <c r="G240" s="74"/>
      <c r="H240" s="82">
        <v>2373</v>
      </c>
      <c r="I240" s="83" t="s">
        <v>1816</v>
      </c>
      <c r="J240" s="83" t="s">
        <v>16</v>
      </c>
      <c r="K240" s="93">
        <v>29</v>
      </c>
      <c r="L240" s="83" t="s">
        <v>16</v>
      </c>
      <c r="M240" s="83" t="s">
        <v>16</v>
      </c>
      <c r="N240" s="74" t="s">
        <v>1833</v>
      </c>
    </row>
    <row r="241" spans="1:14" s="81" customFormat="1" ht="40.700000000000003" customHeight="1" x14ac:dyDescent="0.25">
      <c r="A241" s="82">
        <v>1</v>
      </c>
      <c r="B241" s="82">
        <v>193</v>
      </c>
      <c r="C241" s="67" t="str">
        <f>VLOOKUP(B241,'Elenco CC'!$A$2:$B$447,2,FALSE)</f>
        <v>LIZZANA</v>
      </c>
      <c r="D241" s="83" t="s">
        <v>2267</v>
      </c>
      <c r="E241" s="66" t="str">
        <f t="shared" si="3"/>
        <v>LIZZANA1677/13</v>
      </c>
      <c r="F241" s="83" t="s">
        <v>1820</v>
      </c>
      <c r="G241" s="82">
        <v>4</v>
      </c>
      <c r="H241" s="82">
        <v>2401</v>
      </c>
      <c r="I241" s="83" t="s">
        <v>1845</v>
      </c>
      <c r="J241" s="82">
        <v>3</v>
      </c>
      <c r="K241" s="93">
        <v>1489</v>
      </c>
      <c r="L241" s="83" t="s">
        <v>2268</v>
      </c>
      <c r="M241" s="83" t="s">
        <v>2269</v>
      </c>
      <c r="N241" s="74" t="s">
        <v>1833</v>
      </c>
    </row>
    <row r="242" spans="1:14" s="81" customFormat="1" ht="40.5" customHeight="1" x14ac:dyDescent="0.25">
      <c r="A242" s="82">
        <v>1</v>
      </c>
      <c r="B242" s="82">
        <v>193</v>
      </c>
      <c r="C242" s="67" t="str">
        <f>VLOOKUP(B242,'Elenco CC'!$A$2:$B$447,2,FALSE)</f>
        <v>LIZZANA</v>
      </c>
      <c r="D242" s="82">
        <v>1692</v>
      </c>
      <c r="E242" s="66" t="str">
        <f t="shared" si="3"/>
        <v>LIZZANA1692</v>
      </c>
      <c r="F242" s="83" t="s">
        <v>1815</v>
      </c>
      <c r="G242" s="74"/>
      <c r="H242" s="82">
        <v>2510</v>
      </c>
      <c r="I242" s="83" t="s">
        <v>2048</v>
      </c>
      <c r="J242" s="83" t="s">
        <v>16</v>
      </c>
      <c r="K242" s="93">
        <v>3148</v>
      </c>
      <c r="L242" s="83" t="s">
        <v>16</v>
      </c>
      <c r="M242" s="83" t="s">
        <v>16</v>
      </c>
      <c r="N242" s="74" t="s">
        <v>2270</v>
      </c>
    </row>
    <row r="243" spans="1:14" s="81" customFormat="1" ht="40.700000000000003" customHeight="1" x14ac:dyDescent="0.25">
      <c r="A243" s="82">
        <v>1</v>
      </c>
      <c r="B243" s="82">
        <v>193</v>
      </c>
      <c r="C243" s="67" t="str">
        <f>VLOOKUP(B243,'Elenco CC'!$A$2:$B$447,2,FALSE)</f>
        <v>LIZZANA</v>
      </c>
      <c r="D243" s="83" t="s">
        <v>2271</v>
      </c>
      <c r="E243" s="66" t="str">
        <f t="shared" si="3"/>
        <v>LIZZANA731/1</v>
      </c>
      <c r="F243" s="83" t="s">
        <v>1820</v>
      </c>
      <c r="G243" s="82">
        <v>4</v>
      </c>
      <c r="H243" s="82">
        <v>2626</v>
      </c>
      <c r="I243" s="83" t="s">
        <v>1845</v>
      </c>
      <c r="J243" s="82">
        <v>4</v>
      </c>
      <c r="K243" s="93">
        <v>2795</v>
      </c>
      <c r="L243" s="83" t="s">
        <v>2272</v>
      </c>
      <c r="M243" s="83" t="s">
        <v>2273</v>
      </c>
      <c r="N243" s="74" t="s">
        <v>2274</v>
      </c>
    </row>
    <row r="244" spans="1:14" s="81" customFormat="1" ht="40.700000000000003" customHeight="1" x14ac:dyDescent="0.25">
      <c r="A244" s="82">
        <v>2</v>
      </c>
      <c r="B244" s="82">
        <v>193</v>
      </c>
      <c r="C244" s="67" t="str">
        <f>VLOOKUP(B244,'Elenco CC'!$A$2:$B$447,2,FALSE)</f>
        <v>LIZZANA</v>
      </c>
      <c r="D244" s="83" t="s">
        <v>2275</v>
      </c>
      <c r="E244" s="66" t="str">
        <f t="shared" si="3"/>
        <v>LIZZANA731/6</v>
      </c>
      <c r="F244" s="83" t="s">
        <v>1820</v>
      </c>
      <c r="G244" s="74"/>
      <c r="H244" s="82">
        <v>2626</v>
      </c>
      <c r="I244" s="83" t="s">
        <v>1845</v>
      </c>
      <c r="J244" s="82">
        <v>4</v>
      </c>
      <c r="K244" s="93">
        <v>1509</v>
      </c>
      <c r="L244" s="83" t="s">
        <v>2276</v>
      </c>
      <c r="M244" s="83" t="s">
        <v>2277</v>
      </c>
      <c r="N244" s="74" t="s">
        <v>2274</v>
      </c>
    </row>
    <row r="245" spans="1:14" s="81" customFormat="1" ht="40.5" customHeight="1" x14ac:dyDescent="0.25">
      <c r="A245" s="82">
        <v>3</v>
      </c>
      <c r="B245" s="82">
        <v>193</v>
      </c>
      <c r="C245" s="67" t="str">
        <f>VLOOKUP(B245,'Elenco CC'!$A$2:$B$447,2,FALSE)</f>
        <v>LIZZANA</v>
      </c>
      <c r="D245" s="83" t="s">
        <v>2278</v>
      </c>
      <c r="E245" s="66" t="str">
        <f t="shared" si="3"/>
        <v>LIZZANA980/4</v>
      </c>
      <c r="F245" s="83" t="s">
        <v>1820</v>
      </c>
      <c r="G245" s="82">
        <v>4</v>
      </c>
      <c r="H245" s="82">
        <v>2626</v>
      </c>
      <c r="I245" s="83" t="s">
        <v>1852</v>
      </c>
      <c r="J245" s="83" t="s">
        <v>16</v>
      </c>
      <c r="K245" s="93">
        <v>417</v>
      </c>
      <c r="L245" s="83" t="s">
        <v>16</v>
      </c>
      <c r="M245" s="83" t="s">
        <v>16</v>
      </c>
      <c r="N245" s="74" t="s">
        <v>2274</v>
      </c>
    </row>
    <row r="246" spans="1:14" s="81" customFormat="1" ht="40.700000000000003" customHeight="1" x14ac:dyDescent="0.25">
      <c r="A246" s="82">
        <v>4</v>
      </c>
      <c r="B246" s="82">
        <v>193</v>
      </c>
      <c r="C246" s="67" t="str">
        <f>VLOOKUP(B246,'Elenco CC'!$A$2:$B$447,2,FALSE)</f>
        <v>LIZZANA</v>
      </c>
      <c r="D246" s="83" t="s">
        <v>2279</v>
      </c>
      <c r="E246" s="66" t="str">
        <f t="shared" si="3"/>
        <v>LIZZANA1230/187</v>
      </c>
      <c r="F246" s="83" t="s">
        <v>1820</v>
      </c>
      <c r="G246" s="85">
        <v>4.8</v>
      </c>
      <c r="H246" s="82">
        <v>2626</v>
      </c>
      <c r="I246" s="83" t="s">
        <v>1852</v>
      </c>
      <c r="J246" s="83" t="s">
        <v>16</v>
      </c>
      <c r="K246" s="93">
        <v>66</v>
      </c>
      <c r="L246" s="83" t="s">
        <v>16</v>
      </c>
      <c r="M246" s="83" t="s">
        <v>16</v>
      </c>
      <c r="N246" s="74" t="s">
        <v>1833</v>
      </c>
    </row>
    <row r="247" spans="1:14" s="81" customFormat="1" ht="40.5" customHeight="1" x14ac:dyDescent="0.25">
      <c r="A247" s="82">
        <v>1</v>
      </c>
      <c r="B247" s="82">
        <v>201</v>
      </c>
      <c r="C247" s="67" t="str">
        <f>VLOOKUP(B247,'Elenco CC'!$A$2:$B$447,2,FALSE)</f>
        <v>LUSERNA</v>
      </c>
      <c r="D247" s="82">
        <v>510</v>
      </c>
      <c r="E247" s="66" t="str">
        <f t="shared" si="3"/>
        <v>LUSERNA510</v>
      </c>
      <c r="F247" s="83" t="s">
        <v>1815</v>
      </c>
      <c r="G247" s="74"/>
      <c r="H247" s="82">
        <v>853</v>
      </c>
      <c r="I247" s="83" t="s">
        <v>1816</v>
      </c>
      <c r="J247" s="83" t="s">
        <v>16</v>
      </c>
      <c r="K247" s="93">
        <v>9</v>
      </c>
      <c r="L247" s="83" t="s">
        <v>16</v>
      </c>
      <c r="M247" s="83" t="s">
        <v>16</v>
      </c>
      <c r="N247" s="74" t="s">
        <v>2280</v>
      </c>
    </row>
    <row r="248" spans="1:14" s="81" customFormat="1" ht="40.700000000000003" customHeight="1" x14ac:dyDescent="0.25">
      <c r="A248" s="82">
        <v>2</v>
      </c>
      <c r="B248" s="82">
        <v>201</v>
      </c>
      <c r="C248" s="67" t="str">
        <f>VLOOKUP(B248,'Elenco CC'!$A$2:$B$447,2,FALSE)</f>
        <v>LUSERNA</v>
      </c>
      <c r="D248" s="83" t="s">
        <v>2281</v>
      </c>
      <c r="E248" s="66" t="str">
        <f t="shared" si="3"/>
        <v>LUSERNA1365/26</v>
      </c>
      <c r="F248" s="83" t="s">
        <v>1820</v>
      </c>
      <c r="G248" s="74"/>
      <c r="H248" s="82">
        <v>853</v>
      </c>
      <c r="I248" s="83" t="s">
        <v>2002</v>
      </c>
      <c r="J248" s="82">
        <v>5</v>
      </c>
      <c r="K248" s="93">
        <v>356</v>
      </c>
      <c r="L248" s="83" t="s">
        <v>2085</v>
      </c>
      <c r="M248" s="83" t="s">
        <v>2060</v>
      </c>
      <c r="N248" s="74" t="s">
        <v>2280</v>
      </c>
    </row>
    <row r="249" spans="1:14" s="81" customFormat="1" ht="40.700000000000003" customHeight="1" x14ac:dyDescent="0.25">
      <c r="A249" s="82">
        <v>1</v>
      </c>
      <c r="B249" s="82">
        <v>205</v>
      </c>
      <c r="C249" s="67" t="str">
        <f>VLOOKUP(B249,'Elenco CC'!$A$2:$B$447,2,FALSE)</f>
        <v>MADRANO</v>
      </c>
      <c r="D249" s="83" t="s">
        <v>201</v>
      </c>
      <c r="E249" s="66" t="str">
        <f t="shared" si="3"/>
        <v>MADRANO338/1</v>
      </c>
      <c r="F249" s="83" t="s">
        <v>1815</v>
      </c>
      <c r="G249" s="85">
        <v>2.2999999999999998</v>
      </c>
      <c r="H249" s="82">
        <v>602</v>
      </c>
      <c r="I249" s="83" t="s">
        <v>1816</v>
      </c>
      <c r="J249" s="83" t="s">
        <v>16</v>
      </c>
      <c r="K249" s="93">
        <v>22325</v>
      </c>
      <c r="L249" s="83" t="s">
        <v>16</v>
      </c>
      <c r="M249" s="83" t="s">
        <v>16</v>
      </c>
      <c r="N249" s="74" t="s">
        <v>2282</v>
      </c>
    </row>
    <row r="250" spans="1:14" s="81" customFormat="1" ht="40.5" customHeight="1" x14ac:dyDescent="0.25">
      <c r="A250" s="82">
        <v>2</v>
      </c>
      <c r="B250" s="82">
        <v>205</v>
      </c>
      <c r="C250" s="67" t="str">
        <f>VLOOKUP(B250,'Elenco CC'!$A$2:$B$447,2,FALSE)</f>
        <v>MADRANO</v>
      </c>
      <c r="D250" s="82">
        <v>339</v>
      </c>
      <c r="E250" s="66" t="str">
        <f t="shared" si="3"/>
        <v>MADRANO339</v>
      </c>
      <c r="F250" s="83" t="s">
        <v>1815</v>
      </c>
      <c r="G250" s="85">
        <v>2.2999999999999998</v>
      </c>
      <c r="H250" s="82">
        <v>602</v>
      </c>
      <c r="I250" s="83" t="s">
        <v>1816</v>
      </c>
      <c r="J250" s="83" t="s">
        <v>16</v>
      </c>
      <c r="K250" s="93">
        <v>280</v>
      </c>
      <c r="L250" s="83" t="s">
        <v>16</v>
      </c>
      <c r="M250" s="83" t="s">
        <v>16</v>
      </c>
      <c r="N250" s="74"/>
    </row>
    <row r="251" spans="1:14" s="81" customFormat="1" ht="40.5" customHeight="1" x14ac:dyDescent="0.25">
      <c r="A251" s="82">
        <v>3</v>
      </c>
      <c r="B251" s="82">
        <v>205</v>
      </c>
      <c r="C251" s="67" t="str">
        <f>VLOOKUP(B251,'Elenco CC'!$A$2:$B$447,2,FALSE)</f>
        <v>MADRANO</v>
      </c>
      <c r="D251" s="82">
        <v>530</v>
      </c>
      <c r="E251" s="66" t="str">
        <f t="shared" si="3"/>
        <v>MADRANO530</v>
      </c>
      <c r="F251" s="83" t="s">
        <v>1815</v>
      </c>
      <c r="G251" s="74"/>
      <c r="H251" s="82">
        <v>602</v>
      </c>
      <c r="I251" s="83" t="s">
        <v>1816</v>
      </c>
      <c r="J251" s="83" t="s">
        <v>16</v>
      </c>
      <c r="K251" s="93">
        <v>17</v>
      </c>
      <c r="L251" s="83" t="s">
        <v>16</v>
      </c>
      <c r="M251" s="83" t="s">
        <v>16</v>
      </c>
      <c r="N251" s="74" t="s">
        <v>2282</v>
      </c>
    </row>
    <row r="252" spans="1:14" s="81" customFormat="1" ht="40.5" customHeight="1" x14ac:dyDescent="0.25">
      <c r="A252" s="82">
        <v>1</v>
      </c>
      <c r="B252" s="82">
        <v>205</v>
      </c>
      <c r="C252" s="67" t="str">
        <f>VLOOKUP(B252,'Elenco CC'!$A$2:$B$447,2,FALSE)</f>
        <v>MADRANO</v>
      </c>
      <c r="D252" s="82">
        <v>529</v>
      </c>
      <c r="E252" s="66" t="str">
        <f t="shared" si="3"/>
        <v>MADRANO529</v>
      </c>
      <c r="F252" s="83" t="s">
        <v>1815</v>
      </c>
      <c r="G252" s="74"/>
      <c r="H252" s="82">
        <v>1572</v>
      </c>
      <c r="I252" s="83" t="s">
        <v>1843</v>
      </c>
      <c r="J252" s="83" t="s">
        <v>16</v>
      </c>
      <c r="K252" s="93">
        <v>925</v>
      </c>
      <c r="L252" s="83" t="s">
        <v>16</v>
      </c>
      <c r="M252" s="83" t="s">
        <v>16</v>
      </c>
      <c r="N252" s="74" t="s">
        <v>2283</v>
      </c>
    </row>
    <row r="253" spans="1:14" s="81" customFormat="1" ht="40.700000000000003" customHeight="1" x14ac:dyDescent="0.25">
      <c r="A253" s="82">
        <v>1</v>
      </c>
      <c r="B253" s="82">
        <v>209</v>
      </c>
      <c r="C253" s="67" t="str">
        <f>VLOOKUP(B253,'Elenco CC'!$A$2:$B$447,2,FALSE)</f>
        <v>MALÈ</v>
      </c>
      <c r="D253" s="82">
        <v>483</v>
      </c>
      <c r="E253" s="66" t="str">
        <f t="shared" si="3"/>
        <v>MALÈ483</v>
      </c>
      <c r="F253" s="83" t="s">
        <v>1815</v>
      </c>
      <c r="G253" s="82">
        <v>6</v>
      </c>
      <c r="H253" s="82">
        <v>627</v>
      </c>
      <c r="I253" s="83" t="s">
        <v>1816</v>
      </c>
      <c r="J253" s="83" t="s">
        <v>16</v>
      </c>
      <c r="K253" s="93">
        <v>1342</v>
      </c>
      <c r="L253" s="83" t="s">
        <v>16</v>
      </c>
      <c r="M253" s="83" t="s">
        <v>16</v>
      </c>
      <c r="N253" s="74" t="s">
        <v>2284</v>
      </c>
    </row>
    <row r="254" spans="1:14" s="81" customFormat="1" ht="40.700000000000003" customHeight="1" x14ac:dyDescent="0.25">
      <c r="A254" s="82">
        <v>2</v>
      </c>
      <c r="B254" s="82">
        <v>209</v>
      </c>
      <c r="C254" s="67" t="str">
        <f>VLOOKUP(B254,'Elenco CC'!$A$2:$B$447,2,FALSE)</f>
        <v>MALÈ</v>
      </c>
      <c r="D254" s="83" t="s">
        <v>2285</v>
      </c>
      <c r="E254" s="66" t="str">
        <f t="shared" si="3"/>
        <v>MALÈ656/4</v>
      </c>
      <c r="F254" s="83" t="s">
        <v>1820</v>
      </c>
      <c r="G254" s="82">
        <v>6</v>
      </c>
      <c r="H254" s="82">
        <v>627</v>
      </c>
      <c r="I254" s="83" t="s">
        <v>2002</v>
      </c>
      <c r="J254" s="82">
        <v>2</v>
      </c>
      <c r="K254" s="93">
        <v>2910</v>
      </c>
      <c r="L254" s="83" t="s">
        <v>2286</v>
      </c>
      <c r="M254" s="83" t="s">
        <v>2218</v>
      </c>
      <c r="N254" s="74"/>
    </row>
    <row r="255" spans="1:14" s="81" customFormat="1" ht="40.5" customHeight="1" x14ac:dyDescent="0.25">
      <c r="A255" s="82">
        <v>3</v>
      </c>
      <c r="B255" s="82">
        <v>209</v>
      </c>
      <c r="C255" s="67" t="str">
        <f>VLOOKUP(B255,'Elenco CC'!$A$2:$B$447,2,FALSE)</f>
        <v>MALÈ</v>
      </c>
      <c r="D255" s="82">
        <v>1208</v>
      </c>
      <c r="E255" s="66" t="str">
        <f t="shared" si="3"/>
        <v>MALÈ1208</v>
      </c>
      <c r="F255" s="83" t="s">
        <v>1820</v>
      </c>
      <c r="G255" s="74"/>
      <c r="H255" s="82">
        <v>627</v>
      </c>
      <c r="I255" s="83" t="s">
        <v>2002</v>
      </c>
      <c r="J255" s="82">
        <v>2</v>
      </c>
      <c r="K255" s="93">
        <v>311</v>
      </c>
      <c r="L255" s="83" t="s">
        <v>2018</v>
      </c>
      <c r="M255" s="83" t="s">
        <v>2053</v>
      </c>
      <c r="N255" s="74" t="s">
        <v>2287</v>
      </c>
    </row>
    <row r="256" spans="1:14" s="81" customFormat="1" ht="40.5" customHeight="1" x14ac:dyDescent="0.25">
      <c r="A256" s="82">
        <v>4</v>
      </c>
      <c r="B256" s="82">
        <v>209</v>
      </c>
      <c r="C256" s="67" t="str">
        <f>VLOOKUP(B256,'Elenco CC'!$A$2:$B$447,2,FALSE)</f>
        <v>MALÈ</v>
      </c>
      <c r="D256" s="82">
        <v>1209</v>
      </c>
      <c r="E256" s="66" t="str">
        <f t="shared" si="3"/>
        <v>MALÈ1209</v>
      </c>
      <c r="F256" s="83" t="s">
        <v>1820</v>
      </c>
      <c r="G256" s="74"/>
      <c r="H256" s="82">
        <v>627</v>
      </c>
      <c r="I256" s="83" t="s">
        <v>2002</v>
      </c>
      <c r="J256" s="82">
        <v>2</v>
      </c>
      <c r="K256" s="93">
        <v>1770</v>
      </c>
      <c r="L256" s="83" t="s">
        <v>2288</v>
      </c>
      <c r="M256" s="83" t="s">
        <v>2289</v>
      </c>
      <c r="N256" s="74" t="s">
        <v>2287</v>
      </c>
    </row>
    <row r="257" spans="1:14" s="81" customFormat="1" ht="40.700000000000003" customHeight="1" x14ac:dyDescent="0.25">
      <c r="A257" s="82">
        <v>1</v>
      </c>
      <c r="B257" s="82">
        <v>215</v>
      </c>
      <c r="C257" s="67" t="str">
        <f>VLOOKUP(B257,'Elenco CC'!$A$2:$B$447,2,FALSE)</f>
        <v>MARCO</v>
      </c>
      <c r="D257" s="83" t="s">
        <v>1844</v>
      </c>
      <c r="E257" s="66" t="str">
        <f t="shared" si="3"/>
        <v>MARCO255/3</v>
      </c>
      <c r="F257" s="83" t="s">
        <v>1820</v>
      </c>
      <c r="G257" s="82">
        <v>2</v>
      </c>
      <c r="H257" s="82">
        <v>350</v>
      </c>
      <c r="I257" s="83" t="s">
        <v>1845</v>
      </c>
      <c r="J257" s="82">
        <v>5</v>
      </c>
      <c r="K257" s="93">
        <v>2536</v>
      </c>
      <c r="L257" s="83" t="s">
        <v>1846</v>
      </c>
      <c r="M257" s="83" t="s">
        <v>1847</v>
      </c>
      <c r="N257" s="74"/>
    </row>
    <row r="258" spans="1:14" s="81" customFormat="1" ht="40.5" customHeight="1" x14ac:dyDescent="0.25">
      <c r="A258" s="82">
        <v>2</v>
      </c>
      <c r="B258" s="82">
        <v>215</v>
      </c>
      <c r="C258" s="67" t="str">
        <f>VLOOKUP(B258,'Elenco CC'!$A$2:$B$447,2,FALSE)</f>
        <v>MARCO</v>
      </c>
      <c r="D258" s="83" t="s">
        <v>1848</v>
      </c>
      <c r="E258" s="66" t="str">
        <f t="shared" si="3"/>
        <v>MARCO255/5</v>
      </c>
      <c r="F258" s="83" t="s">
        <v>1820</v>
      </c>
      <c r="G258" s="82">
        <v>2</v>
      </c>
      <c r="H258" s="82">
        <v>350</v>
      </c>
      <c r="I258" s="83" t="s">
        <v>1845</v>
      </c>
      <c r="J258" s="82">
        <v>4</v>
      </c>
      <c r="K258" s="93">
        <v>742</v>
      </c>
      <c r="L258" s="83" t="s">
        <v>1849</v>
      </c>
      <c r="M258" s="83" t="s">
        <v>1850</v>
      </c>
      <c r="N258" s="74"/>
    </row>
    <row r="259" spans="1:14" s="81" customFormat="1" ht="40.5" customHeight="1" x14ac:dyDescent="0.25">
      <c r="A259" s="82">
        <v>1</v>
      </c>
      <c r="B259" s="82">
        <v>215</v>
      </c>
      <c r="C259" s="67" t="str">
        <f>VLOOKUP(B259,'Elenco CC'!$A$2:$B$447,2,FALSE)</f>
        <v>MARCO</v>
      </c>
      <c r="D259" s="83" t="s">
        <v>1851</v>
      </c>
      <c r="E259" s="66" t="str">
        <f t="shared" ref="E259:E322" si="4">CONCATENATE(C259,D259)</f>
        <v>MARCO407/21</v>
      </c>
      <c r="F259" s="83" t="s">
        <v>1820</v>
      </c>
      <c r="G259" s="82">
        <v>2</v>
      </c>
      <c r="H259" s="82">
        <v>964</v>
      </c>
      <c r="I259" s="83" t="s">
        <v>1852</v>
      </c>
      <c r="J259" s="83" t="s">
        <v>16</v>
      </c>
      <c r="K259" s="93">
        <v>12237</v>
      </c>
      <c r="L259" s="83" t="s">
        <v>16</v>
      </c>
      <c r="M259" s="83" t="s">
        <v>16</v>
      </c>
      <c r="N259" s="74"/>
    </row>
    <row r="260" spans="1:14" s="81" customFormat="1" ht="40.700000000000003" customHeight="1" x14ac:dyDescent="0.25">
      <c r="A260" s="82">
        <v>2</v>
      </c>
      <c r="B260" s="82">
        <v>215</v>
      </c>
      <c r="C260" s="67" t="str">
        <f>VLOOKUP(B260,'Elenco CC'!$A$2:$B$447,2,FALSE)</f>
        <v>MARCO</v>
      </c>
      <c r="D260" s="82">
        <v>474</v>
      </c>
      <c r="E260" s="66" t="str">
        <f t="shared" si="4"/>
        <v>MARCO474</v>
      </c>
      <c r="F260" s="83" t="s">
        <v>1815</v>
      </c>
      <c r="G260" s="82">
        <v>2</v>
      </c>
      <c r="H260" s="82">
        <v>964</v>
      </c>
      <c r="I260" s="83" t="s">
        <v>1816</v>
      </c>
      <c r="J260" s="83" t="s">
        <v>16</v>
      </c>
      <c r="K260" s="93">
        <v>20409</v>
      </c>
      <c r="L260" s="83" t="s">
        <v>16</v>
      </c>
      <c r="M260" s="83" t="s">
        <v>16</v>
      </c>
      <c r="N260" s="74" t="s">
        <v>1853</v>
      </c>
    </row>
    <row r="261" spans="1:14" s="81" customFormat="1" ht="40.700000000000003" customHeight="1" x14ac:dyDescent="0.25">
      <c r="A261" s="82">
        <v>3</v>
      </c>
      <c r="B261" s="82">
        <v>215</v>
      </c>
      <c r="C261" s="67" t="str">
        <f>VLOOKUP(B261,'Elenco CC'!$A$2:$B$447,2,FALSE)</f>
        <v>MARCO</v>
      </c>
      <c r="D261" s="83" t="s">
        <v>72</v>
      </c>
      <c r="E261" s="66" t="str">
        <f t="shared" si="4"/>
        <v>MARCO476/4</v>
      </c>
      <c r="F261" s="83" t="s">
        <v>1815</v>
      </c>
      <c r="G261" s="74"/>
      <c r="H261" s="82">
        <v>964</v>
      </c>
      <c r="I261" s="83" t="s">
        <v>1843</v>
      </c>
      <c r="J261" s="83" t="s">
        <v>16</v>
      </c>
      <c r="K261" s="93">
        <v>340</v>
      </c>
      <c r="L261" s="83" t="s">
        <v>16</v>
      </c>
      <c r="M261" s="83" t="s">
        <v>16</v>
      </c>
      <c r="N261" s="74" t="s">
        <v>1854</v>
      </c>
    </row>
    <row r="262" spans="1:14" s="81" customFormat="1" ht="40.700000000000003" customHeight="1" x14ac:dyDescent="0.25">
      <c r="A262" s="82">
        <v>4</v>
      </c>
      <c r="B262" s="82">
        <v>215</v>
      </c>
      <c r="C262" s="67" t="str">
        <f>VLOOKUP(B262,'Elenco CC'!$A$2:$B$447,2,FALSE)</f>
        <v>MARCO</v>
      </c>
      <c r="D262" s="83" t="s">
        <v>1855</v>
      </c>
      <c r="E262" s="66" t="str">
        <f t="shared" si="4"/>
        <v>MARCO1270/4</v>
      </c>
      <c r="F262" s="83" t="s">
        <v>1820</v>
      </c>
      <c r="G262" s="82">
        <v>4</v>
      </c>
      <c r="H262" s="82">
        <v>964</v>
      </c>
      <c r="I262" s="83" t="s">
        <v>1852</v>
      </c>
      <c r="J262" s="83" t="s">
        <v>16</v>
      </c>
      <c r="K262" s="93">
        <v>338</v>
      </c>
      <c r="L262" s="83" t="s">
        <v>16</v>
      </c>
      <c r="M262" s="83" t="s">
        <v>16</v>
      </c>
      <c r="N262" s="74" t="s">
        <v>1854</v>
      </c>
    </row>
    <row r="263" spans="1:14" s="81" customFormat="1" ht="40.700000000000003" customHeight="1" x14ac:dyDescent="0.25">
      <c r="A263" s="82">
        <v>1</v>
      </c>
      <c r="B263" s="82">
        <v>215</v>
      </c>
      <c r="C263" s="67" t="str">
        <f>VLOOKUP(B263,'Elenco CC'!$A$2:$B$447,2,FALSE)</f>
        <v>MARCO</v>
      </c>
      <c r="D263" s="82">
        <v>566</v>
      </c>
      <c r="E263" s="66" t="str">
        <f t="shared" si="4"/>
        <v>MARCO566</v>
      </c>
      <c r="F263" s="83" t="s">
        <v>1815</v>
      </c>
      <c r="G263" s="74"/>
      <c r="H263" s="82">
        <v>162</v>
      </c>
      <c r="I263" s="83" t="s">
        <v>1816</v>
      </c>
      <c r="J263" s="83" t="s">
        <v>16</v>
      </c>
      <c r="K263" s="93">
        <v>4740</v>
      </c>
      <c r="L263" s="83" t="s">
        <v>16</v>
      </c>
      <c r="M263" s="83" t="s">
        <v>16</v>
      </c>
      <c r="N263" s="74" t="s">
        <v>2290</v>
      </c>
    </row>
    <row r="264" spans="1:14" s="81" customFormat="1" ht="40.700000000000003" customHeight="1" x14ac:dyDescent="0.25">
      <c r="A264" s="82">
        <v>1</v>
      </c>
      <c r="B264" s="82">
        <v>215</v>
      </c>
      <c r="C264" s="67" t="str">
        <f>VLOOKUP(B264,'Elenco CC'!$A$2:$B$447,2,FALSE)</f>
        <v>MARCO</v>
      </c>
      <c r="D264" s="83" t="s">
        <v>2291</v>
      </c>
      <c r="E264" s="66" t="str">
        <f t="shared" si="4"/>
        <v>MARCO269/2</v>
      </c>
      <c r="F264" s="83" t="s">
        <v>1820</v>
      </c>
      <c r="G264" s="82">
        <v>2</v>
      </c>
      <c r="H264" s="82">
        <v>1351</v>
      </c>
      <c r="I264" s="83" t="s">
        <v>1830</v>
      </c>
      <c r="J264" s="82">
        <v>6</v>
      </c>
      <c r="K264" s="93">
        <v>41</v>
      </c>
      <c r="L264" s="83" t="s">
        <v>1869</v>
      </c>
      <c r="M264" s="83" t="s">
        <v>1879</v>
      </c>
      <c r="N264" s="74"/>
    </row>
    <row r="265" spans="1:14" s="81" customFormat="1" ht="40.5" customHeight="1" x14ac:dyDescent="0.25">
      <c r="A265" s="82">
        <v>1</v>
      </c>
      <c r="B265" s="82">
        <v>215</v>
      </c>
      <c r="C265" s="67" t="str">
        <f>VLOOKUP(B265,'Elenco CC'!$A$2:$B$447,2,FALSE)</f>
        <v>MARCO</v>
      </c>
      <c r="D265" s="83" t="s">
        <v>2292</v>
      </c>
      <c r="E265" s="66" t="str">
        <f t="shared" si="4"/>
        <v>MARCO273/3</v>
      </c>
      <c r="F265" s="83" t="s">
        <v>1820</v>
      </c>
      <c r="G265" s="82">
        <v>2</v>
      </c>
      <c r="H265" s="82">
        <v>1468</v>
      </c>
      <c r="I265" s="83" t="s">
        <v>1835</v>
      </c>
      <c r="J265" s="82">
        <v>5</v>
      </c>
      <c r="K265" s="93">
        <v>1470</v>
      </c>
      <c r="L265" s="83" t="s">
        <v>2293</v>
      </c>
      <c r="M265" s="83" t="s">
        <v>1859</v>
      </c>
      <c r="N265" s="74"/>
    </row>
    <row r="266" spans="1:14" s="81" customFormat="1" ht="40.700000000000003" customHeight="1" x14ac:dyDescent="0.25">
      <c r="A266" s="82">
        <v>2</v>
      </c>
      <c r="B266" s="82">
        <v>215</v>
      </c>
      <c r="C266" s="67" t="str">
        <f>VLOOKUP(B266,'Elenco CC'!$A$2:$B$447,2,FALSE)</f>
        <v>MARCO</v>
      </c>
      <c r="D266" s="82">
        <v>275</v>
      </c>
      <c r="E266" s="66" t="str">
        <f t="shared" si="4"/>
        <v>MARCO275</v>
      </c>
      <c r="F266" s="83" t="s">
        <v>1820</v>
      </c>
      <c r="G266" s="82">
        <v>2</v>
      </c>
      <c r="H266" s="82">
        <v>1468</v>
      </c>
      <c r="I266" s="83" t="s">
        <v>1830</v>
      </c>
      <c r="J266" s="82">
        <v>7</v>
      </c>
      <c r="K266" s="93">
        <v>1466</v>
      </c>
      <c r="L266" s="83" t="s">
        <v>2198</v>
      </c>
      <c r="M266" s="83" t="s">
        <v>2294</v>
      </c>
      <c r="N266" s="74"/>
    </row>
    <row r="267" spans="1:14" s="81" customFormat="1" ht="40.5" customHeight="1" x14ac:dyDescent="0.25">
      <c r="A267" s="82">
        <v>3</v>
      </c>
      <c r="B267" s="82">
        <v>215</v>
      </c>
      <c r="C267" s="67" t="str">
        <f>VLOOKUP(B267,'Elenco CC'!$A$2:$B$447,2,FALSE)</f>
        <v>MARCO</v>
      </c>
      <c r="D267" s="83" t="s">
        <v>2295</v>
      </c>
      <c r="E267" s="66" t="str">
        <f t="shared" si="4"/>
        <v>MARCO276/1</v>
      </c>
      <c r="F267" s="83" t="s">
        <v>1820</v>
      </c>
      <c r="G267" s="74"/>
      <c r="H267" s="82">
        <v>1468</v>
      </c>
      <c r="I267" s="83" t="s">
        <v>1830</v>
      </c>
      <c r="J267" s="82">
        <v>7</v>
      </c>
      <c r="K267" s="93">
        <v>674</v>
      </c>
      <c r="L267" s="83" t="s">
        <v>1906</v>
      </c>
      <c r="M267" s="83" t="s">
        <v>2296</v>
      </c>
      <c r="N267" s="74" t="s">
        <v>2297</v>
      </c>
    </row>
    <row r="268" spans="1:14" s="81" customFormat="1" ht="40.700000000000003" customHeight="1" x14ac:dyDescent="0.25">
      <c r="A268" s="82">
        <v>4</v>
      </c>
      <c r="B268" s="82">
        <v>215</v>
      </c>
      <c r="C268" s="67" t="str">
        <f>VLOOKUP(B268,'Elenco CC'!$A$2:$B$447,2,FALSE)</f>
        <v>MARCO</v>
      </c>
      <c r="D268" s="83" t="s">
        <v>2298</v>
      </c>
      <c r="E268" s="66" t="str">
        <f t="shared" si="4"/>
        <v>MARCO407/12</v>
      </c>
      <c r="F268" s="83" t="s">
        <v>1820</v>
      </c>
      <c r="G268" s="82">
        <v>2</v>
      </c>
      <c r="H268" s="82">
        <v>1468</v>
      </c>
      <c r="I268" s="83" t="s">
        <v>1835</v>
      </c>
      <c r="J268" s="82">
        <v>5</v>
      </c>
      <c r="K268" s="93">
        <v>1371</v>
      </c>
      <c r="L268" s="83" t="s">
        <v>2247</v>
      </c>
      <c r="M268" s="83" t="s">
        <v>1876</v>
      </c>
      <c r="N268" s="74"/>
    </row>
    <row r="269" spans="1:14" s="81" customFormat="1" ht="40.700000000000003" customHeight="1" x14ac:dyDescent="0.25">
      <c r="A269" s="82">
        <v>5</v>
      </c>
      <c r="B269" s="82">
        <v>215</v>
      </c>
      <c r="C269" s="67" t="str">
        <f>VLOOKUP(B269,'Elenco CC'!$A$2:$B$447,2,FALSE)</f>
        <v>MARCO</v>
      </c>
      <c r="D269" s="83" t="s">
        <v>2299</v>
      </c>
      <c r="E269" s="66" t="str">
        <f t="shared" si="4"/>
        <v>MARCO420/26</v>
      </c>
      <c r="F269" s="83" t="s">
        <v>1820</v>
      </c>
      <c r="G269" s="82">
        <v>2</v>
      </c>
      <c r="H269" s="82">
        <v>1468</v>
      </c>
      <c r="I269" s="83" t="s">
        <v>1852</v>
      </c>
      <c r="J269" s="83" t="s">
        <v>16</v>
      </c>
      <c r="K269" s="93">
        <v>853</v>
      </c>
      <c r="L269" s="83" t="s">
        <v>16</v>
      </c>
      <c r="M269" s="83" t="s">
        <v>16</v>
      </c>
      <c r="N269" s="74"/>
    </row>
    <row r="270" spans="1:14" s="81" customFormat="1" ht="40.5" customHeight="1" x14ac:dyDescent="0.25">
      <c r="A270" s="82">
        <v>6</v>
      </c>
      <c r="B270" s="82">
        <v>215</v>
      </c>
      <c r="C270" s="67" t="str">
        <f>VLOOKUP(B270,'Elenco CC'!$A$2:$B$447,2,FALSE)</f>
        <v>MARCO</v>
      </c>
      <c r="D270" s="83" t="s">
        <v>2300</v>
      </c>
      <c r="E270" s="66" t="str">
        <f t="shared" si="4"/>
        <v>MARCO420/27</v>
      </c>
      <c r="F270" s="83" t="s">
        <v>1820</v>
      </c>
      <c r="G270" s="82">
        <v>2</v>
      </c>
      <c r="H270" s="82">
        <v>1468</v>
      </c>
      <c r="I270" s="83" t="s">
        <v>1852</v>
      </c>
      <c r="J270" s="83" t="s">
        <v>16</v>
      </c>
      <c r="K270" s="93">
        <v>1324</v>
      </c>
      <c r="L270" s="83" t="s">
        <v>16</v>
      </c>
      <c r="M270" s="83" t="s">
        <v>16</v>
      </c>
      <c r="N270" s="74"/>
    </row>
    <row r="271" spans="1:14" s="81" customFormat="1" ht="40.5" customHeight="1" x14ac:dyDescent="0.25">
      <c r="A271" s="82">
        <v>7</v>
      </c>
      <c r="B271" s="82">
        <v>215</v>
      </c>
      <c r="C271" s="67" t="str">
        <f>VLOOKUP(B271,'Elenco CC'!$A$2:$B$447,2,FALSE)</f>
        <v>MARCO</v>
      </c>
      <c r="D271" s="83" t="s">
        <v>2301</v>
      </c>
      <c r="E271" s="66" t="str">
        <f t="shared" si="4"/>
        <v>MARCO420/28</v>
      </c>
      <c r="F271" s="83" t="s">
        <v>1820</v>
      </c>
      <c r="G271" s="82">
        <v>2</v>
      </c>
      <c r="H271" s="82">
        <v>1468</v>
      </c>
      <c r="I271" s="83" t="s">
        <v>1852</v>
      </c>
      <c r="J271" s="83" t="s">
        <v>16</v>
      </c>
      <c r="K271" s="93">
        <v>268</v>
      </c>
      <c r="L271" s="83" t="s">
        <v>16</v>
      </c>
      <c r="M271" s="83" t="s">
        <v>16</v>
      </c>
      <c r="N271" s="74"/>
    </row>
    <row r="272" spans="1:14" s="81" customFormat="1" ht="40.5" customHeight="1" x14ac:dyDescent="0.25">
      <c r="A272" s="82">
        <v>8</v>
      </c>
      <c r="B272" s="82">
        <v>215</v>
      </c>
      <c r="C272" s="67" t="str">
        <f>VLOOKUP(B272,'Elenco CC'!$A$2:$B$447,2,FALSE)</f>
        <v>MARCO</v>
      </c>
      <c r="D272" s="83" t="s">
        <v>2302</v>
      </c>
      <c r="E272" s="66" t="str">
        <f t="shared" si="4"/>
        <v>MARCO420/29</v>
      </c>
      <c r="F272" s="83" t="s">
        <v>1820</v>
      </c>
      <c r="G272" s="82">
        <v>2</v>
      </c>
      <c r="H272" s="82">
        <v>1468</v>
      </c>
      <c r="I272" s="83" t="s">
        <v>1830</v>
      </c>
      <c r="J272" s="82">
        <v>7</v>
      </c>
      <c r="K272" s="93">
        <v>685</v>
      </c>
      <c r="L272" s="83" t="s">
        <v>2303</v>
      </c>
      <c r="M272" s="83" t="s">
        <v>2304</v>
      </c>
      <c r="N272" s="74" t="s">
        <v>2305</v>
      </c>
    </row>
    <row r="273" spans="1:14" s="81" customFormat="1" ht="40.700000000000003" customHeight="1" x14ac:dyDescent="0.25">
      <c r="A273" s="82">
        <v>9</v>
      </c>
      <c r="B273" s="82">
        <v>215</v>
      </c>
      <c r="C273" s="67" t="str">
        <f>VLOOKUP(B273,'Elenco CC'!$A$2:$B$447,2,FALSE)</f>
        <v>MARCO</v>
      </c>
      <c r="D273" s="83" t="s">
        <v>2306</v>
      </c>
      <c r="E273" s="66" t="str">
        <f t="shared" si="4"/>
        <v>MARCO420/151</v>
      </c>
      <c r="F273" s="83" t="s">
        <v>1820</v>
      </c>
      <c r="G273" s="82">
        <v>2</v>
      </c>
      <c r="H273" s="82">
        <v>1468</v>
      </c>
      <c r="I273" s="83" t="s">
        <v>1852</v>
      </c>
      <c r="J273" s="83" t="s">
        <v>16</v>
      </c>
      <c r="K273" s="93">
        <v>2</v>
      </c>
      <c r="L273" s="83" t="s">
        <v>16</v>
      </c>
      <c r="M273" s="83" t="s">
        <v>16</v>
      </c>
      <c r="N273" s="74"/>
    </row>
    <row r="274" spans="1:14" s="81" customFormat="1" ht="40.700000000000003" customHeight="1" x14ac:dyDescent="0.25">
      <c r="A274" s="82">
        <v>10</v>
      </c>
      <c r="B274" s="82">
        <v>215</v>
      </c>
      <c r="C274" s="67" t="str">
        <f>VLOOKUP(B274,'Elenco CC'!$A$2:$B$447,2,FALSE)</f>
        <v>MARCO</v>
      </c>
      <c r="D274" s="83" t="s">
        <v>2307</v>
      </c>
      <c r="E274" s="66" t="str">
        <f t="shared" si="4"/>
        <v>MARCO420/152</v>
      </c>
      <c r="F274" s="83" t="s">
        <v>1820</v>
      </c>
      <c r="G274" s="82">
        <v>2</v>
      </c>
      <c r="H274" s="82">
        <v>1468</v>
      </c>
      <c r="I274" s="83" t="s">
        <v>1835</v>
      </c>
      <c r="J274" s="82">
        <v>5</v>
      </c>
      <c r="K274" s="93">
        <v>403</v>
      </c>
      <c r="L274" s="83" t="s">
        <v>1884</v>
      </c>
      <c r="M274" s="83" t="s">
        <v>2012</v>
      </c>
      <c r="N274" s="74" t="s">
        <v>2305</v>
      </c>
    </row>
    <row r="275" spans="1:14" s="81" customFormat="1" ht="40.700000000000003" customHeight="1" x14ac:dyDescent="0.25">
      <c r="A275" s="82">
        <v>11</v>
      </c>
      <c r="B275" s="82">
        <v>215</v>
      </c>
      <c r="C275" s="67" t="str">
        <f>VLOOKUP(B275,'Elenco CC'!$A$2:$B$447,2,FALSE)</f>
        <v>MARCO</v>
      </c>
      <c r="D275" s="83" t="s">
        <v>2308</v>
      </c>
      <c r="E275" s="66" t="str">
        <f t="shared" si="4"/>
        <v>MARCO420/153</v>
      </c>
      <c r="F275" s="83" t="s">
        <v>1820</v>
      </c>
      <c r="G275" s="82">
        <v>2</v>
      </c>
      <c r="H275" s="82">
        <v>1468</v>
      </c>
      <c r="I275" s="83" t="s">
        <v>1830</v>
      </c>
      <c r="J275" s="82">
        <v>7</v>
      </c>
      <c r="K275" s="93">
        <v>12</v>
      </c>
      <c r="L275" s="83" t="s">
        <v>2012</v>
      </c>
      <c r="M275" s="83" t="s">
        <v>2012</v>
      </c>
      <c r="N275" s="74"/>
    </row>
    <row r="276" spans="1:14" s="81" customFormat="1" ht="40.700000000000003" customHeight="1" x14ac:dyDescent="0.25">
      <c r="A276" s="82">
        <v>12</v>
      </c>
      <c r="B276" s="82">
        <v>215</v>
      </c>
      <c r="C276" s="67" t="str">
        <f>VLOOKUP(B276,'Elenco CC'!$A$2:$B$447,2,FALSE)</f>
        <v>MARCO</v>
      </c>
      <c r="D276" s="83" t="s">
        <v>2309</v>
      </c>
      <c r="E276" s="66" t="str">
        <f t="shared" si="4"/>
        <v>MARCO420/183</v>
      </c>
      <c r="F276" s="83" t="s">
        <v>1820</v>
      </c>
      <c r="G276" s="74"/>
      <c r="H276" s="82">
        <v>1468</v>
      </c>
      <c r="I276" s="83" t="s">
        <v>1835</v>
      </c>
      <c r="J276" s="82">
        <v>5</v>
      </c>
      <c r="K276" s="93">
        <v>1006</v>
      </c>
      <c r="L276" s="83" t="s">
        <v>2310</v>
      </c>
      <c r="M276" s="83" t="s">
        <v>1963</v>
      </c>
      <c r="N276" s="74" t="s">
        <v>2297</v>
      </c>
    </row>
    <row r="277" spans="1:14" s="81" customFormat="1" ht="40.5" customHeight="1" x14ac:dyDescent="0.25">
      <c r="A277" s="82">
        <v>13</v>
      </c>
      <c r="B277" s="82">
        <v>215</v>
      </c>
      <c r="C277" s="67" t="str">
        <f>VLOOKUP(B277,'Elenco CC'!$A$2:$B$447,2,FALSE)</f>
        <v>MARCO</v>
      </c>
      <c r="D277" s="83" t="s">
        <v>2311</v>
      </c>
      <c r="E277" s="66" t="str">
        <f t="shared" si="4"/>
        <v>MARCO420/185</v>
      </c>
      <c r="F277" s="83" t="s">
        <v>1820</v>
      </c>
      <c r="G277" s="74"/>
      <c r="H277" s="82">
        <v>1468</v>
      </c>
      <c r="I277" s="83" t="s">
        <v>1835</v>
      </c>
      <c r="J277" s="82">
        <v>5</v>
      </c>
      <c r="K277" s="93">
        <v>1002</v>
      </c>
      <c r="L277" s="83" t="s">
        <v>1943</v>
      </c>
      <c r="M277" s="83" t="s">
        <v>1963</v>
      </c>
      <c r="N277" s="74" t="s">
        <v>2297</v>
      </c>
    </row>
    <row r="278" spans="1:14" s="81" customFormat="1" ht="40.700000000000003" customHeight="1" x14ac:dyDescent="0.25">
      <c r="A278" s="82">
        <v>14</v>
      </c>
      <c r="B278" s="82">
        <v>215</v>
      </c>
      <c r="C278" s="67" t="str">
        <f>VLOOKUP(B278,'Elenco CC'!$A$2:$B$447,2,FALSE)</f>
        <v>MARCO</v>
      </c>
      <c r="D278" s="83" t="s">
        <v>2312</v>
      </c>
      <c r="E278" s="66" t="str">
        <f t="shared" si="4"/>
        <v>MARCO420/191</v>
      </c>
      <c r="F278" s="83" t="s">
        <v>1820</v>
      </c>
      <c r="G278" s="74"/>
      <c r="H278" s="82">
        <v>1468</v>
      </c>
      <c r="I278" s="83" t="s">
        <v>1835</v>
      </c>
      <c r="J278" s="82">
        <v>5</v>
      </c>
      <c r="K278" s="93">
        <v>579</v>
      </c>
      <c r="L278" s="83" t="s">
        <v>1866</v>
      </c>
      <c r="M278" s="83" t="s">
        <v>2015</v>
      </c>
      <c r="N278" s="74" t="s">
        <v>2305</v>
      </c>
    </row>
    <row r="279" spans="1:14" s="81" customFormat="1" ht="40.5" customHeight="1" x14ac:dyDescent="0.25">
      <c r="A279" s="82">
        <v>15</v>
      </c>
      <c r="B279" s="82">
        <v>215</v>
      </c>
      <c r="C279" s="67" t="str">
        <f>VLOOKUP(B279,'Elenco CC'!$A$2:$B$447,2,FALSE)</f>
        <v>MARCO</v>
      </c>
      <c r="D279" s="83" t="s">
        <v>2313</v>
      </c>
      <c r="E279" s="66" t="str">
        <f t="shared" si="4"/>
        <v>MARCO420/192</v>
      </c>
      <c r="F279" s="83" t="s">
        <v>1820</v>
      </c>
      <c r="G279" s="74"/>
      <c r="H279" s="82">
        <v>1468</v>
      </c>
      <c r="I279" s="83" t="s">
        <v>1852</v>
      </c>
      <c r="J279" s="83" t="s">
        <v>16</v>
      </c>
      <c r="K279" s="93">
        <v>83</v>
      </c>
      <c r="L279" s="83" t="s">
        <v>16</v>
      </c>
      <c r="M279" s="83" t="s">
        <v>16</v>
      </c>
      <c r="N279" s="74" t="s">
        <v>2305</v>
      </c>
    </row>
    <row r="280" spans="1:14" s="81" customFormat="1" ht="40.700000000000003" customHeight="1" x14ac:dyDescent="0.25">
      <c r="A280" s="82">
        <v>1</v>
      </c>
      <c r="B280" s="82">
        <v>225</v>
      </c>
      <c r="C280" s="67" t="str">
        <f>VLOOKUP(B280,'Elenco CC'!$A$2:$B$447,2,FALSE)</f>
        <v>MECHEL</v>
      </c>
      <c r="D280" s="82">
        <v>189</v>
      </c>
      <c r="E280" s="66" t="str">
        <f t="shared" si="4"/>
        <v>MECHEL189</v>
      </c>
      <c r="F280" s="83" t="s">
        <v>1815</v>
      </c>
      <c r="G280" s="82">
        <v>5</v>
      </c>
      <c r="H280" s="82">
        <v>996</v>
      </c>
      <c r="I280" s="83" t="s">
        <v>1816</v>
      </c>
      <c r="J280" s="83" t="s">
        <v>16</v>
      </c>
      <c r="K280" s="93">
        <v>3370</v>
      </c>
      <c r="L280" s="83" t="s">
        <v>16</v>
      </c>
      <c r="M280" s="83" t="s">
        <v>16</v>
      </c>
      <c r="N280" s="74" t="s">
        <v>2314</v>
      </c>
    </row>
    <row r="281" spans="1:14" s="81" customFormat="1" ht="40.5" customHeight="1" x14ac:dyDescent="0.25">
      <c r="A281" s="82">
        <v>1</v>
      </c>
      <c r="B281" s="82">
        <v>230</v>
      </c>
      <c r="C281" s="67" t="str">
        <f>VLOOKUP(B281,'Elenco CC'!$A$2:$B$447,2,FALSE)</f>
        <v>MEZZOCORONA</v>
      </c>
      <c r="D281" s="82">
        <v>1056</v>
      </c>
      <c r="E281" s="66" t="str">
        <f t="shared" si="4"/>
        <v>MEZZOCORONA1056</v>
      </c>
      <c r="F281" s="83" t="s">
        <v>1815</v>
      </c>
      <c r="G281" s="82">
        <v>13</v>
      </c>
      <c r="H281" s="82">
        <v>1778</v>
      </c>
      <c r="I281" s="83" t="s">
        <v>1816</v>
      </c>
      <c r="J281" s="83" t="s">
        <v>16</v>
      </c>
      <c r="K281" s="93">
        <v>11732</v>
      </c>
      <c r="L281" s="83" t="s">
        <v>16</v>
      </c>
      <c r="M281" s="83" t="s">
        <v>16</v>
      </c>
      <c r="N281" s="74" t="s">
        <v>2315</v>
      </c>
    </row>
    <row r="282" spans="1:14" s="81" customFormat="1" ht="40.5" customHeight="1" x14ac:dyDescent="0.25">
      <c r="A282" s="82">
        <v>2</v>
      </c>
      <c r="B282" s="82">
        <v>230</v>
      </c>
      <c r="C282" s="67" t="str">
        <f>VLOOKUP(B282,'Elenco CC'!$A$2:$B$447,2,FALSE)</f>
        <v>MEZZOCORONA</v>
      </c>
      <c r="D282" s="82">
        <v>1129</v>
      </c>
      <c r="E282" s="66" t="str">
        <f t="shared" si="4"/>
        <v>MEZZOCORONA1129</v>
      </c>
      <c r="F282" s="83" t="s">
        <v>1815</v>
      </c>
      <c r="G282" s="74"/>
      <c r="H282" s="82">
        <v>1778</v>
      </c>
      <c r="I282" s="83" t="s">
        <v>1816</v>
      </c>
      <c r="J282" s="83" t="s">
        <v>16</v>
      </c>
      <c r="K282" s="93">
        <v>35</v>
      </c>
      <c r="L282" s="83" t="s">
        <v>16</v>
      </c>
      <c r="M282" s="83" t="s">
        <v>16</v>
      </c>
      <c r="N282" s="74" t="s">
        <v>2315</v>
      </c>
    </row>
    <row r="283" spans="1:14" s="81" customFormat="1" ht="40.700000000000003" customHeight="1" x14ac:dyDescent="0.25">
      <c r="A283" s="82">
        <v>1</v>
      </c>
      <c r="B283" s="82">
        <v>232</v>
      </c>
      <c r="C283" s="67" t="str">
        <f>VLOOKUP(B283,'Elenco CC'!$A$2:$B$447,2,FALSE)</f>
        <v>MEZZOLOMBARDO</v>
      </c>
      <c r="D283" s="83" t="s">
        <v>2316</v>
      </c>
      <c r="E283" s="66" t="str">
        <f t="shared" si="4"/>
        <v>MEZZOLOMBARDO698/33</v>
      </c>
      <c r="F283" s="83" t="s">
        <v>1820</v>
      </c>
      <c r="G283" s="74"/>
      <c r="H283" s="82">
        <v>3058</v>
      </c>
      <c r="I283" s="83" t="s">
        <v>1852</v>
      </c>
      <c r="J283" s="83" t="s">
        <v>16</v>
      </c>
      <c r="K283" s="93">
        <v>1010</v>
      </c>
      <c r="L283" s="83" t="s">
        <v>16</v>
      </c>
      <c r="M283" s="83" t="s">
        <v>16</v>
      </c>
      <c r="N283" s="74" t="s">
        <v>2317</v>
      </c>
    </row>
    <row r="284" spans="1:14" s="81" customFormat="1" ht="40.700000000000003" customHeight="1" x14ac:dyDescent="0.25">
      <c r="A284" s="82">
        <v>1</v>
      </c>
      <c r="B284" s="82">
        <v>232</v>
      </c>
      <c r="C284" s="67" t="str">
        <f>VLOOKUP(B284,'Elenco CC'!$A$2:$B$447,2,FALSE)</f>
        <v>MEZZOLOMBARDO</v>
      </c>
      <c r="D284" s="82">
        <v>510</v>
      </c>
      <c r="E284" s="66" t="str">
        <f t="shared" si="4"/>
        <v>MEZZOLOMBARDO510</v>
      </c>
      <c r="F284" s="83" t="s">
        <v>1815</v>
      </c>
      <c r="G284" s="82">
        <v>15</v>
      </c>
      <c r="H284" s="82">
        <v>3062</v>
      </c>
      <c r="I284" s="83" t="s">
        <v>1816</v>
      </c>
      <c r="J284" s="83" t="s">
        <v>16</v>
      </c>
      <c r="K284" s="93">
        <v>590</v>
      </c>
      <c r="L284" s="83" t="s">
        <v>16</v>
      </c>
      <c r="M284" s="83" t="s">
        <v>16</v>
      </c>
      <c r="N284" s="74"/>
    </row>
    <row r="285" spans="1:14" s="81" customFormat="1" ht="40.700000000000003" customHeight="1" x14ac:dyDescent="0.25">
      <c r="A285" s="82">
        <v>2</v>
      </c>
      <c r="B285" s="82">
        <v>232</v>
      </c>
      <c r="C285" s="67" t="str">
        <f>VLOOKUP(B285,'Elenco CC'!$A$2:$B$447,2,FALSE)</f>
        <v>MEZZOLOMBARDO</v>
      </c>
      <c r="D285" s="83" t="s">
        <v>2318</v>
      </c>
      <c r="E285" s="66" t="str">
        <f t="shared" si="4"/>
        <v>MEZZOLOMBARDO646/2</v>
      </c>
      <c r="F285" s="83" t="s">
        <v>1820</v>
      </c>
      <c r="G285" s="82">
        <v>15</v>
      </c>
      <c r="H285" s="82">
        <v>3062</v>
      </c>
      <c r="I285" s="83" t="s">
        <v>1852</v>
      </c>
      <c r="J285" s="83" t="s">
        <v>16</v>
      </c>
      <c r="K285" s="93">
        <v>748</v>
      </c>
      <c r="L285" s="83" t="s">
        <v>16</v>
      </c>
      <c r="M285" s="83" t="s">
        <v>16</v>
      </c>
      <c r="N285" s="74" t="s">
        <v>2319</v>
      </c>
    </row>
    <row r="286" spans="1:14" s="81" customFormat="1" ht="40.5" customHeight="1" x14ac:dyDescent="0.25">
      <c r="A286" s="82">
        <v>3</v>
      </c>
      <c r="B286" s="82">
        <v>232</v>
      </c>
      <c r="C286" s="67" t="str">
        <f>VLOOKUP(B286,'Elenco CC'!$A$2:$B$447,2,FALSE)</f>
        <v>MEZZOLOMBARDO</v>
      </c>
      <c r="D286" s="83" t="s">
        <v>2320</v>
      </c>
      <c r="E286" s="66" t="str">
        <f t="shared" si="4"/>
        <v>MEZZOLOMBARDO2045/3</v>
      </c>
      <c r="F286" s="83" t="s">
        <v>1820</v>
      </c>
      <c r="G286" s="82">
        <v>15</v>
      </c>
      <c r="H286" s="82">
        <v>3062</v>
      </c>
      <c r="I286" s="83" t="s">
        <v>1893</v>
      </c>
      <c r="J286" s="83" t="s">
        <v>16</v>
      </c>
      <c r="K286" s="93">
        <v>397</v>
      </c>
      <c r="L286" s="83" t="s">
        <v>16</v>
      </c>
      <c r="M286" s="83" t="s">
        <v>16</v>
      </c>
      <c r="N286" s="74"/>
    </row>
    <row r="287" spans="1:14" s="81" customFormat="1" ht="40.5" customHeight="1" x14ac:dyDescent="0.25">
      <c r="A287" s="82">
        <v>4</v>
      </c>
      <c r="B287" s="82">
        <v>232</v>
      </c>
      <c r="C287" s="67" t="str">
        <f>VLOOKUP(B287,'Elenco CC'!$A$2:$B$447,2,FALSE)</f>
        <v>MEZZOLOMBARDO</v>
      </c>
      <c r="D287" s="83" t="s">
        <v>2321</v>
      </c>
      <c r="E287" s="66" t="str">
        <f t="shared" si="4"/>
        <v>MEZZOLOMBARDO2045/7</v>
      </c>
      <c r="F287" s="83" t="s">
        <v>1820</v>
      </c>
      <c r="G287" s="82">
        <v>9</v>
      </c>
      <c r="H287" s="82">
        <v>3062</v>
      </c>
      <c r="I287" s="83" t="s">
        <v>1893</v>
      </c>
      <c r="J287" s="83" t="s">
        <v>16</v>
      </c>
      <c r="K287" s="93">
        <v>241</v>
      </c>
      <c r="L287" s="83" t="s">
        <v>16</v>
      </c>
      <c r="M287" s="83" t="s">
        <v>16</v>
      </c>
      <c r="N287" s="74" t="s">
        <v>2319</v>
      </c>
    </row>
    <row r="288" spans="1:14" s="81" customFormat="1" ht="40.5" customHeight="1" x14ac:dyDescent="0.25">
      <c r="A288" s="82">
        <v>1</v>
      </c>
      <c r="B288" s="82">
        <v>240</v>
      </c>
      <c r="C288" s="67" t="str">
        <f>VLOOKUP(B288,'Elenco CC'!$A$2:$B$447,2,FALSE)</f>
        <v>MOLVENO</v>
      </c>
      <c r="D288" s="82">
        <v>611</v>
      </c>
      <c r="E288" s="66" t="str">
        <f t="shared" si="4"/>
        <v>MOLVENO611</v>
      </c>
      <c r="F288" s="83" t="s">
        <v>1815</v>
      </c>
      <c r="G288" s="74"/>
      <c r="H288" s="82">
        <v>1199</v>
      </c>
      <c r="I288" s="83" t="s">
        <v>2048</v>
      </c>
      <c r="J288" s="83" t="s">
        <v>16</v>
      </c>
      <c r="K288" s="93">
        <v>138</v>
      </c>
      <c r="L288" s="83" t="s">
        <v>16</v>
      </c>
      <c r="M288" s="83" t="s">
        <v>16</v>
      </c>
      <c r="N288" s="74" t="s">
        <v>2322</v>
      </c>
    </row>
    <row r="289" spans="1:14" s="81" customFormat="1" ht="40.5" customHeight="1" x14ac:dyDescent="0.25">
      <c r="A289" s="82">
        <v>1</v>
      </c>
      <c r="B289" s="82">
        <v>240</v>
      </c>
      <c r="C289" s="67" t="str">
        <f>VLOOKUP(B289,'Elenco CC'!$A$2:$B$447,2,FALSE)</f>
        <v>MOLVENO</v>
      </c>
      <c r="D289" s="82">
        <v>610</v>
      </c>
      <c r="E289" s="66" t="str">
        <f t="shared" si="4"/>
        <v>MOLVENO610</v>
      </c>
      <c r="F289" s="83" t="s">
        <v>1815</v>
      </c>
      <c r="G289" s="74"/>
      <c r="H289" s="82">
        <v>1200</v>
      </c>
      <c r="I289" s="83" t="s">
        <v>2048</v>
      </c>
      <c r="J289" s="83" t="s">
        <v>16</v>
      </c>
      <c r="K289" s="93">
        <v>461</v>
      </c>
      <c r="L289" s="83" t="s">
        <v>16</v>
      </c>
      <c r="M289" s="83" t="s">
        <v>16</v>
      </c>
      <c r="N289" s="74" t="s">
        <v>2322</v>
      </c>
    </row>
    <row r="290" spans="1:14" s="81" customFormat="1" ht="40.5" customHeight="1" x14ac:dyDescent="0.25">
      <c r="A290" s="82">
        <v>1</v>
      </c>
      <c r="B290" s="82">
        <v>245</v>
      </c>
      <c r="C290" s="67" t="str">
        <f>VLOOKUP(B290,'Elenco CC'!$A$2:$B$447,2,FALSE)</f>
        <v>MORI</v>
      </c>
      <c r="D290" s="82">
        <v>972</v>
      </c>
      <c r="E290" s="66" t="str">
        <f t="shared" si="4"/>
        <v>MORI972</v>
      </c>
      <c r="F290" s="83" t="s">
        <v>1815</v>
      </c>
      <c r="G290" s="74"/>
      <c r="H290" s="82">
        <v>1964</v>
      </c>
      <c r="I290" s="83" t="s">
        <v>1816</v>
      </c>
      <c r="J290" s="83" t="s">
        <v>16</v>
      </c>
      <c r="K290" s="93">
        <v>480</v>
      </c>
      <c r="L290" s="83" t="s">
        <v>16</v>
      </c>
      <c r="M290" s="83" t="s">
        <v>16</v>
      </c>
      <c r="N290" s="74"/>
    </row>
    <row r="291" spans="1:14" s="81" customFormat="1" ht="40.700000000000003" customHeight="1" x14ac:dyDescent="0.25">
      <c r="A291" s="82">
        <v>2</v>
      </c>
      <c r="B291" s="82">
        <v>245</v>
      </c>
      <c r="C291" s="67" t="str">
        <f>VLOOKUP(B291,'Elenco CC'!$A$2:$B$447,2,FALSE)</f>
        <v>MORI</v>
      </c>
      <c r="D291" s="82">
        <v>973</v>
      </c>
      <c r="E291" s="66" t="str">
        <f t="shared" si="4"/>
        <v>MORI973</v>
      </c>
      <c r="F291" s="83" t="s">
        <v>1815</v>
      </c>
      <c r="G291" s="82">
        <v>7</v>
      </c>
      <c r="H291" s="82">
        <v>1964</v>
      </c>
      <c r="I291" s="83" t="s">
        <v>1816</v>
      </c>
      <c r="J291" s="83" t="s">
        <v>16</v>
      </c>
      <c r="K291" s="93">
        <v>1812</v>
      </c>
      <c r="L291" s="83" t="s">
        <v>16</v>
      </c>
      <c r="M291" s="83" t="s">
        <v>16</v>
      </c>
      <c r="N291" s="74"/>
    </row>
    <row r="292" spans="1:14" s="81" customFormat="1" ht="40.700000000000003" customHeight="1" x14ac:dyDescent="0.25">
      <c r="A292" s="82">
        <v>3</v>
      </c>
      <c r="B292" s="82">
        <v>245</v>
      </c>
      <c r="C292" s="67" t="str">
        <f>VLOOKUP(B292,'Elenco CC'!$A$2:$B$447,2,FALSE)</f>
        <v>MORI</v>
      </c>
      <c r="D292" s="82">
        <v>974</v>
      </c>
      <c r="E292" s="66" t="str">
        <f t="shared" si="4"/>
        <v>MORI974</v>
      </c>
      <c r="F292" s="83" t="s">
        <v>1815</v>
      </c>
      <c r="G292" s="74"/>
      <c r="H292" s="82">
        <v>1964</v>
      </c>
      <c r="I292" s="83" t="s">
        <v>1816</v>
      </c>
      <c r="J292" s="83" t="s">
        <v>16</v>
      </c>
      <c r="K292" s="93">
        <v>9049</v>
      </c>
      <c r="L292" s="83" t="s">
        <v>16</v>
      </c>
      <c r="M292" s="83" t="s">
        <v>16</v>
      </c>
      <c r="N292" s="74"/>
    </row>
    <row r="293" spans="1:14" s="81" customFormat="1" ht="40.5" customHeight="1" x14ac:dyDescent="0.25">
      <c r="A293" s="82">
        <v>4</v>
      </c>
      <c r="B293" s="82">
        <v>245</v>
      </c>
      <c r="C293" s="67" t="str">
        <f>VLOOKUP(B293,'Elenco CC'!$A$2:$B$447,2,FALSE)</f>
        <v>MORI</v>
      </c>
      <c r="D293" s="82">
        <v>975</v>
      </c>
      <c r="E293" s="66" t="str">
        <f t="shared" si="4"/>
        <v>MORI975</v>
      </c>
      <c r="F293" s="83" t="s">
        <v>1815</v>
      </c>
      <c r="G293" s="74"/>
      <c r="H293" s="82">
        <v>1964</v>
      </c>
      <c r="I293" s="83" t="s">
        <v>1816</v>
      </c>
      <c r="J293" s="83" t="s">
        <v>16</v>
      </c>
      <c r="K293" s="93">
        <v>365</v>
      </c>
      <c r="L293" s="83" t="s">
        <v>16</v>
      </c>
      <c r="M293" s="83" t="s">
        <v>16</v>
      </c>
      <c r="N293" s="74"/>
    </row>
    <row r="294" spans="1:14" s="81" customFormat="1" ht="45.75" customHeight="1" x14ac:dyDescent="0.25">
      <c r="A294" s="82">
        <v>5</v>
      </c>
      <c r="B294" s="82">
        <v>245</v>
      </c>
      <c r="C294" s="67" t="str">
        <f>VLOOKUP(B294,'Elenco CC'!$A$2:$B$447,2,FALSE)</f>
        <v>MORI</v>
      </c>
      <c r="D294" s="82">
        <v>976</v>
      </c>
      <c r="E294" s="66" t="str">
        <f t="shared" si="4"/>
        <v>MORI976</v>
      </c>
      <c r="F294" s="83" t="s">
        <v>1815</v>
      </c>
      <c r="G294" s="74"/>
      <c r="H294" s="82">
        <v>1964</v>
      </c>
      <c r="I294" s="83" t="s">
        <v>1816</v>
      </c>
      <c r="J294" s="83" t="s">
        <v>16</v>
      </c>
      <c r="K294" s="93">
        <v>662</v>
      </c>
      <c r="L294" s="83" t="s">
        <v>16</v>
      </c>
      <c r="M294" s="83" t="s">
        <v>16</v>
      </c>
      <c r="N294" s="74"/>
    </row>
    <row r="295" spans="1:14" s="81" customFormat="1" ht="45.75" customHeight="1" x14ac:dyDescent="0.25">
      <c r="A295" s="82">
        <v>6</v>
      </c>
      <c r="B295" s="82">
        <v>245</v>
      </c>
      <c r="C295" s="67" t="str">
        <f>VLOOKUP(B295,'Elenco CC'!$A$2:$B$447,2,FALSE)</f>
        <v>MORI</v>
      </c>
      <c r="D295" s="82">
        <v>977</v>
      </c>
      <c r="E295" s="66" t="str">
        <f t="shared" si="4"/>
        <v>MORI977</v>
      </c>
      <c r="F295" s="83" t="s">
        <v>1815</v>
      </c>
      <c r="G295" s="74"/>
      <c r="H295" s="82">
        <v>1964</v>
      </c>
      <c r="I295" s="83" t="s">
        <v>1816</v>
      </c>
      <c r="J295" s="83" t="s">
        <v>16</v>
      </c>
      <c r="K295" s="93">
        <v>1760</v>
      </c>
      <c r="L295" s="83" t="s">
        <v>16</v>
      </c>
      <c r="M295" s="83" t="s">
        <v>16</v>
      </c>
      <c r="N295" s="74"/>
    </row>
    <row r="296" spans="1:14" s="81" customFormat="1" ht="40.700000000000003" customHeight="1" x14ac:dyDescent="0.25">
      <c r="A296" s="82">
        <v>7</v>
      </c>
      <c r="B296" s="82">
        <v>245</v>
      </c>
      <c r="C296" s="67" t="str">
        <f>VLOOKUP(B296,'Elenco CC'!$A$2:$B$447,2,FALSE)</f>
        <v>MORI</v>
      </c>
      <c r="D296" s="82">
        <v>978</v>
      </c>
      <c r="E296" s="66" t="str">
        <f t="shared" si="4"/>
        <v>MORI978</v>
      </c>
      <c r="F296" s="83" t="s">
        <v>1815</v>
      </c>
      <c r="G296" s="74"/>
      <c r="H296" s="82">
        <v>1964</v>
      </c>
      <c r="I296" s="83" t="s">
        <v>1816</v>
      </c>
      <c r="J296" s="83" t="s">
        <v>16</v>
      </c>
      <c r="K296" s="93">
        <v>1861</v>
      </c>
      <c r="L296" s="83" t="s">
        <v>16</v>
      </c>
      <c r="M296" s="83" t="s">
        <v>16</v>
      </c>
      <c r="N296" s="74"/>
    </row>
    <row r="297" spans="1:14" s="81" customFormat="1" ht="40.5" customHeight="1" x14ac:dyDescent="0.25">
      <c r="A297" s="82">
        <v>8</v>
      </c>
      <c r="B297" s="82">
        <v>245</v>
      </c>
      <c r="C297" s="67" t="str">
        <f>VLOOKUP(B297,'Elenco CC'!$A$2:$B$447,2,FALSE)</f>
        <v>MORI</v>
      </c>
      <c r="D297" s="82">
        <v>979</v>
      </c>
      <c r="E297" s="66" t="str">
        <f t="shared" si="4"/>
        <v>MORI979</v>
      </c>
      <c r="F297" s="83" t="s">
        <v>1815</v>
      </c>
      <c r="G297" s="74"/>
      <c r="H297" s="82">
        <v>1964</v>
      </c>
      <c r="I297" s="83" t="s">
        <v>1816</v>
      </c>
      <c r="J297" s="83" t="s">
        <v>16</v>
      </c>
      <c r="K297" s="93">
        <v>8318</v>
      </c>
      <c r="L297" s="83" t="s">
        <v>16</v>
      </c>
      <c r="M297" s="83" t="s">
        <v>16</v>
      </c>
      <c r="N297" s="74"/>
    </row>
    <row r="298" spans="1:14" s="81" customFormat="1" ht="40.5" customHeight="1" x14ac:dyDescent="0.25">
      <c r="A298" s="82">
        <v>9</v>
      </c>
      <c r="B298" s="82">
        <v>245</v>
      </c>
      <c r="C298" s="67" t="str">
        <f>VLOOKUP(B298,'Elenco CC'!$A$2:$B$447,2,FALSE)</f>
        <v>MORI</v>
      </c>
      <c r="D298" s="82">
        <v>980</v>
      </c>
      <c r="E298" s="66" t="str">
        <f t="shared" si="4"/>
        <v>MORI980</v>
      </c>
      <c r="F298" s="83" t="s">
        <v>1815</v>
      </c>
      <c r="G298" s="82">
        <v>7</v>
      </c>
      <c r="H298" s="82">
        <v>1964</v>
      </c>
      <c r="I298" s="83" t="s">
        <v>1816</v>
      </c>
      <c r="J298" s="83" t="s">
        <v>16</v>
      </c>
      <c r="K298" s="93">
        <v>8170</v>
      </c>
      <c r="L298" s="83" t="s">
        <v>16</v>
      </c>
      <c r="M298" s="83" t="s">
        <v>16</v>
      </c>
      <c r="N298" s="74"/>
    </row>
    <row r="299" spans="1:14" s="81" customFormat="1" ht="40.700000000000003" customHeight="1" x14ac:dyDescent="0.25">
      <c r="A299" s="82">
        <v>10</v>
      </c>
      <c r="B299" s="82">
        <v>245</v>
      </c>
      <c r="C299" s="67" t="str">
        <f>VLOOKUP(B299,'Elenco CC'!$A$2:$B$447,2,FALSE)</f>
        <v>MORI</v>
      </c>
      <c r="D299" s="82">
        <v>981</v>
      </c>
      <c r="E299" s="66" t="str">
        <f t="shared" si="4"/>
        <v>MORI981</v>
      </c>
      <c r="F299" s="83" t="s">
        <v>1815</v>
      </c>
      <c r="G299" s="74"/>
      <c r="H299" s="82">
        <v>1964</v>
      </c>
      <c r="I299" s="83" t="s">
        <v>1816</v>
      </c>
      <c r="J299" s="83" t="s">
        <v>16</v>
      </c>
      <c r="K299" s="93">
        <v>7501</v>
      </c>
      <c r="L299" s="83" t="s">
        <v>16</v>
      </c>
      <c r="M299" s="83" t="s">
        <v>16</v>
      </c>
      <c r="N299" s="74"/>
    </row>
    <row r="300" spans="1:14" s="81" customFormat="1" ht="40.5" customHeight="1" x14ac:dyDescent="0.25">
      <c r="A300" s="82">
        <v>11</v>
      </c>
      <c r="B300" s="82">
        <v>245</v>
      </c>
      <c r="C300" s="67" t="str">
        <f>VLOOKUP(B300,'Elenco CC'!$A$2:$B$447,2,FALSE)</f>
        <v>MORI</v>
      </c>
      <c r="D300" s="82">
        <v>1012</v>
      </c>
      <c r="E300" s="66" t="str">
        <f t="shared" si="4"/>
        <v>MORI1012</v>
      </c>
      <c r="F300" s="83" t="s">
        <v>1815</v>
      </c>
      <c r="G300" s="74"/>
      <c r="H300" s="82">
        <v>1964</v>
      </c>
      <c r="I300" s="83" t="s">
        <v>1816</v>
      </c>
      <c r="J300" s="83" t="s">
        <v>16</v>
      </c>
      <c r="K300" s="93">
        <v>990</v>
      </c>
      <c r="L300" s="83" t="s">
        <v>16</v>
      </c>
      <c r="M300" s="83" t="s">
        <v>16</v>
      </c>
      <c r="N300" s="74"/>
    </row>
    <row r="301" spans="1:14" s="81" customFormat="1" ht="40.5" customHeight="1" x14ac:dyDescent="0.25">
      <c r="A301" s="82">
        <v>12</v>
      </c>
      <c r="B301" s="82">
        <v>245</v>
      </c>
      <c r="C301" s="67" t="str">
        <f>VLOOKUP(B301,'Elenco CC'!$A$2:$B$447,2,FALSE)</f>
        <v>MORI</v>
      </c>
      <c r="D301" s="82">
        <v>1013</v>
      </c>
      <c r="E301" s="66" t="str">
        <f t="shared" si="4"/>
        <v>MORI1013</v>
      </c>
      <c r="F301" s="83" t="s">
        <v>1815</v>
      </c>
      <c r="G301" s="82">
        <v>7</v>
      </c>
      <c r="H301" s="82">
        <v>1964</v>
      </c>
      <c r="I301" s="83" t="s">
        <v>1816</v>
      </c>
      <c r="J301" s="83" t="s">
        <v>16</v>
      </c>
      <c r="K301" s="93">
        <v>854</v>
      </c>
      <c r="L301" s="83" t="s">
        <v>16</v>
      </c>
      <c r="M301" s="83" t="s">
        <v>16</v>
      </c>
      <c r="N301" s="74"/>
    </row>
    <row r="302" spans="1:14" s="81" customFormat="1" ht="40.700000000000003" customHeight="1" x14ac:dyDescent="0.25">
      <c r="A302" s="82">
        <v>13</v>
      </c>
      <c r="B302" s="82">
        <v>245</v>
      </c>
      <c r="C302" s="67" t="str">
        <f>VLOOKUP(B302,'Elenco CC'!$A$2:$B$447,2,FALSE)</f>
        <v>MORI</v>
      </c>
      <c r="D302" s="83" t="s">
        <v>1856</v>
      </c>
      <c r="E302" s="66" t="str">
        <f t="shared" si="4"/>
        <v>MORI2026/1</v>
      </c>
      <c r="F302" s="83" t="s">
        <v>1820</v>
      </c>
      <c r="G302" s="74"/>
      <c r="H302" s="82">
        <v>1964</v>
      </c>
      <c r="I302" s="83" t="s">
        <v>1835</v>
      </c>
      <c r="J302" s="82">
        <v>3</v>
      </c>
      <c r="K302" s="93">
        <v>11280</v>
      </c>
      <c r="L302" s="83" t="s">
        <v>1857</v>
      </c>
      <c r="M302" s="83" t="s">
        <v>1858</v>
      </c>
      <c r="N302" s="74"/>
    </row>
    <row r="303" spans="1:14" s="81" customFormat="1" ht="40.700000000000003" customHeight="1" x14ac:dyDescent="0.25">
      <c r="A303" s="82">
        <v>14</v>
      </c>
      <c r="B303" s="82">
        <v>245</v>
      </c>
      <c r="C303" s="67" t="str">
        <f>VLOOKUP(B303,'Elenco CC'!$A$2:$B$447,2,FALSE)</f>
        <v>MORI</v>
      </c>
      <c r="D303" s="82">
        <v>2045</v>
      </c>
      <c r="E303" s="66" t="str">
        <f t="shared" si="4"/>
        <v>MORI2045</v>
      </c>
      <c r="F303" s="83" t="s">
        <v>1820</v>
      </c>
      <c r="G303" s="74"/>
      <c r="H303" s="82">
        <v>1964</v>
      </c>
      <c r="I303" s="83" t="s">
        <v>1845</v>
      </c>
      <c r="J303" s="82">
        <v>7</v>
      </c>
      <c r="K303" s="93">
        <v>257</v>
      </c>
      <c r="L303" s="83" t="s">
        <v>1837</v>
      </c>
      <c r="M303" s="83" t="s">
        <v>1859</v>
      </c>
      <c r="N303" s="74"/>
    </row>
    <row r="304" spans="1:14" s="81" customFormat="1" ht="40.5" customHeight="1" x14ac:dyDescent="0.25">
      <c r="A304" s="82">
        <v>15</v>
      </c>
      <c r="B304" s="82">
        <v>245</v>
      </c>
      <c r="C304" s="67" t="str">
        <f>VLOOKUP(B304,'Elenco CC'!$A$2:$B$447,2,FALSE)</f>
        <v>MORI</v>
      </c>
      <c r="D304" s="83" t="s">
        <v>1860</v>
      </c>
      <c r="E304" s="66" t="str">
        <f t="shared" si="4"/>
        <v>MORI2046/1</v>
      </c>
      <c r="F304" s="83" t="s">
        <v>1820</v>
      </c>
      <c r="G304" s="74"/>
      <c r="H304" s="82">
        <v>1964</v>
      </c>
      <c r="I304" s="83" t="s">
        <v>1861</v>
      </c>
      <c r="J304" s="82">
        <v>4</v>
      </c>
      <c r="K304" s="93">
        <v>381</v>
      </c>
      <c r="L304" s="83" t="s">
        <v>1862</v>
      </c>
      <c r="M304" s="83" t="s">
        <v>1863</v>
      </c>
      <c r="N304" s="74"/>
    </row>
    <row r="305" spans="1:14" s="81" customFormat="1" ht="40.700000000000003" customHeight="1" x14ac:dyDescent="0.25">
      <c r="A305" s="82">
        <v>16</v>
      </c>
      <c r="B305" s="82">
        <v>245</v>
      </c>
      <c r="C305" s="67" t="str">
        <f>VLOOKUP(B305,'Elenco CC'!$A$2:$B$447,2,FALSE)</f>
        <v>MORI</v>
      </c>
      <c r="D305" s="83" t="s">
        <v>1864</v>
      </c>
      <c r="E305" s="66" t="str">
        <f t="shared" si="4"/>
        <v>MORI2046/2</v>
      </c>
      <c r="F305" s="83" t="s">
        <v>1820</v>
      </c>
      <c r="G305" s="74"/>
      <c r="H305" s="82">
        <v>1964</v>
      </c>
      <c r="I305" s="83" t="s">
        <v>1845</v>
      </c>
      <c r="J305" s="82">
        <v>7</v>
      </c>
      <c r="K305" s="93">
        <v>780</v>
      </c>
      <c r="L305" s="83" t="s">
        <v>1865</v>
      </c>
      <c r="M305" s="83" t="s">
        <v>1866</v>
      </c>
      <c r="N305" s="74"/>
    </row>
    <row r="306" spans="1:14" s="81" customFormat="1" ht="40.5" customHeight="1" x14ac:dyDescent="0.25">
      <c r="A306" s="82">
        <v>17</v>
      </c>
      <c r="B306" s="82">
        <v>245</v>
      </c>
      <c r="C306" s="67" t="str">
        <f>VLOOKUP(B306,'Elenco CC'!$A$2:$B$447,2,FALSE)</f>
        <v>MORI</v>
      </c>
      <c r="D306" s="83" t="s">
        <v>1867</v>
      </c>
      <c r="E306" s="66" t="str">
        <f t="shared" si="4"/>
        <v>MORI2046/3</v>
      </c>
      <c r="F306" s="83" t="s">
        <v>1820</v>
      </c>
      <c r="G306" s="74"/>
      <c r="H306" s="82">
        <v>1964</v>
      </c>
      <c r="I306" s="83" t="s">
        <v>1861</v>
      </c>
      <c r="J306" s="82">
        <v>4</v>
      </c>
      <c r="K306" s="93">
        <v>1032</v>
      </c>
      <c r="L306" s="83" t="s">
        <v>1868</v>
      </c>
      <c r="M306" s="83" t="s">
        <v>1869</v>
      </c>
      <c r="N306" s="74"/>
    </row>
    <row r="307" spans="1:14" s="81" customFormat="1" ht="40.5" customHeight="1" x14ac:dyDescent="0.25">
      <c r="A307" s="82">
        <v>18</v>
      </c>
      <c r="B307" s="82">
        <v>245</v>
      </c>
      <c r="C307" s="67" t="str">
        <f>VLOOKUP(B307,'Elenco CC'!$A$2:$B$447,2,FALSE)</f>
        <v>MORI</v>
      </c>
      <c r="D307" s="82">
        <v>2047</v>
      </c>
      <c r="E307" s="66" t="str">
        <f t="shared" si="4"/>
        <v>MORI2047</v>
      </c>
      <c r="F307" s="83" t="s">
        <v>1820</v>
      </c>
      <c r="G307" s="74"/>
      <c r="H307" s="82">
        <v>1964</v>
      </c>
      <c r="I307" s="83" t="s">
        <v>1845</v>
      </c>
      <c r="J307" s="82">
        <v>7</v>
      </c>
      <c r="K307" s="93">
        <v>1108</v>
      </c>
      <c r="L307" s="83" t="s">
        <v>1870</v>
      </c>
      <c r="M307" s="83" t="s">
        <v>1871</v>
      </c>
      <c r="N307" s="74"/>
    </row>
    <row r="308" spans="1:14" s="81" customFormat="1" ht="45.95" customHeight="1" x14ac:dyDescent="0.25">
      <c r="A308" s="82">
        <v>19</v>
      </c>
      <c r="B308" s="82">
        <v>245</v>
      </c>
      <c r="C308" s="67" t="str">
        <f>VLOOKUP(B308,'Elenco CC'!$A$2:$B$447,2,FALSE)</f>
        <v>MORI</v>
      </c>
      <c r="D308" s="83" t="s">
        <v>1872</v>
      </c>
      <c r="E308" s="66" t="str">
        <f t="shared" si="4"/>
        <v>MORI2052/4</v>
      </c>
      <c r="F308" s="83" t="s">
        <v>1820</v>
      </c>
      <c r="G308" s="74"/>
      <c r="H308" s="82">
        <v>1964</v>
      </c>
      <c r="I308" s="83" t="s">
        <v>1835</v>
      </c>
      <c r="J308" s="82">
        <v>6</v>
      </c>
      <c r="K308" s="93">
        <v>15002</v>
      </c>
      <c r="L308" s="83" t="s">
        <v>1873</v>
      </c>
      <c r="M308" s="83" t="s">
        <v>1836</v>
      </c>
      <c r="N308" s="74"/>
    </row>
    <row r="309" spans="1:14" s="81" customFormat="1" ht="40.5" customHeight="1" x14ac:dyDescent="0.25">
      <c r="A309" s="82">
        <v>20</v>
      </c>
      <c r="B309" s="82">
        <v>245</v>
      </c>
      <c r="C309" s="67" t="str">
        <f>VLOOKUP(B309,'Elenco CC'!$A$2:$B$447,2,FALSE)</f>
        <v>MORI</v>
      </c>
      <c r="D309" s="82">
        <v>2058</v>
      </c>
      <c r="E309" s="66" t="str">
        <f t="shared" si="4"/>
        <v>MORI2058</v>
      </c>
      <c r="F309" s="83" t="s">
        <v>1820</v>
      </c>
      <c r="G309" s="74"/>
      <c r="H309" s="82">
        <v>1964</v>
      </c>
      <c r="I309" s="83" t="s">
        <v>1845</v>
      </c>
      <c r="J309" s="82">
        <v>7</v>
      </c>
      <c r="K309" s="93">
        <v>709</v>
      </c>
      <c r="L309" s="83" t="s">
        <v>1874</v>
      </c>
      <c r="M309" s="83" t="s">
        <v>1875</v>
      </c>
      <c r="N309" s="74"/>
    </row>
    <row r="310" spans="1:14" s="81" customFormat="1" ht="40.5" customHeight="1" x14ac:dyDescent="0.25">
      <c r="A310" s="82">
        <v>21</v>
      </c>
      <c r="B310" s="82">
        <v>245</v>
      </c>
      <c r="C310" s="67" t="str">
        <f>VLOOKUP(B310,'Elenco CC'!$A$2:$B$447,2,FALSE)</f>
        <v>MORI</v>
      </c>
      <c r="D310" s="82">
        <v>2059</v>
      </c>
      <c r="E310" s="66" t="str">
        <f t="shared" si="4"/>
        <v>MORI2059</v>
      </c>
      <c r="F310" s="83" t="s">
        <v>1820</v>
      </c>
      <c r="G310" s="74"/>
      <c r="H310" s="82">
        <v>1964</v>
      </c>
      <c r="I310" s="83" t="s">
        <v>1845</v>
      </c>
      <c r="J310" s="82">
        <v>7</v>
      </c>
      <c r="K310" s="93">
        <v>206</v>
      </c>
      <c r="L310" s="83" t="s">
        <v>1876</v>
      </c>
      <c r="M310" s="83" t="s">
        <v>1877</v>
      </c>
      <c r="N310" s="74"/>
    </row>
    <row r="311" spans="1:14" s="81" customFormat="1" ht="45.75" customHeight="1" x14ac:dyDescent="0.25">
      <c r="A311" s="82">
        <v>22</v>
      </c>
      <c r="B311" s="82">
        <v>245</v>
      </c>
      <c r="C311" s="67" t="str">
        <f>VLOOKUP(B311,'Elenco CC'!$A$2:$B$447,2,FALSE)</f>
        <v>MORI</v>
      </c>
      <c r="D311" s="83" t="s">
        <v>1878</v>
      </c>
      <c r="E311" s="66" t="str">
        <f t="shared" si="4"/>
        <v>MORI2060/1</v>
      </c>
      <c r="F311" s="83" t="s">
        <v>1820</v>
      </c>
      <c r="G311" s="74"/>
      <c r="H311" s="82">
        <v>1964</v>
      </c>
      <c r="I311" s="83" t="s">
        <v>1845</v>
      </c>
      <c r="J311" s="82">
        <v>7</v>
      </c>
      <c r="K311" s="93">
        <v>320</v>
      </c>
      <c r="L311" s="83" t="s">
        <v>1862</v>
      </c>
      <c r="M311" s="83" t="s">
        <v>1879</v>
      </c>
      <c r="N311" s="74"/>
    </row>
    <row r="312" spans="1:14" s="81" customFormat="1" ht="45.75" customHeight="1" x14ac:dyDescent="0.25">
      <c r="A312" s="82">
        <v>23</v>
      </c>
      <c r="B312" s="82">
        <v>245</v>
      </c>
      <c r="C312" s="67" t="str">
        <f>VLOOKUP(B312,'Elenco CC'!$A$2:$B$447,2,FALSE)</f>
        <v>MORI</v>
      </c>
      <c r="D312" s="83" t="s">
        <v>1880</v>
      </c>
      <c r="E312" s="66" t="str">
        <f t="shared" si="4"/>
        <v>MORI2060/3</v>
      </c>
      <c r="F312" s="83" t="s">
        <v>1820</v>
      </c>
      <c r="G312" s="74"/>
      <c r="H312" s="82">
        <v>1964</v>
      </c>
      <c r="I312" s="83" t="s">
        <v>1845</v>
      </c>
      <c r="J312" s="82">
        <v>7</v>
      </c>
      <c r="K312" s="93">
        <v>119</v>
      </c>
      <c r="L312" s="83" t="s">
        <v>1863</v>
      </c>
      <c r="M312" s="83" t="s">
        <v>1863</v>
      </c>
      <c r="N312" s="74"/>
    </row>
    <row r="313" spans="1:14" s="81" customFormat="1" ht="40.700000000000003" customHeight="1" x14ac:dyDescent="0.25">
      <c r="A313" s="82">
        <v>24</v>
      </c>
      <c r="B313" s="82">
        <v>245</v>
      </c>
      <c r="C313" s="67" t="str">
        <f>VLOOKUP(B313,'Elenco CC'!$A$2:$B$447,2,FALSE)</f>
        <v>MORI</v>
      </c>
      <c r="D313" s="82">
        <v>2061</v>
      </c>
      <c r="E313" s="66" t="str">
        <f t="shared" si="4"/>
        <v>MORI2061</v>
      </c>
      <c r="F313" s="83" t="s">
        <v>1820</v>
      </c>
      <c r="G313" s="82">
        <v>4</v>
      </c>
      <c r="H313" s="82">
        <v>1964</v>
      </c>
      <c r="I313" s="83" t="s">
        <v>1845</v>
      </c>
      <c r="J313" s="82">
        <v>7</v>
      </c>
      <c r="K313" s="93">
        <v>942</v>
      </c>
      <c r="L313" s="83" t="s">
        <v>1871</v>
      </c>
      <c r="M313" s="83" t="s">
        <v>1881</v>
      </c>
      <c r="N313" s="74"/>
    </row>
    <row r="314" spans="1:14" s="81" customFormat="1" ht="40.700000000000003" customHeight="1" x14ac:dyDescent="0.25">
      <c r="A314" s="82">
        <v>25</v>
      </c>
      <c r="B314" s="82">
        <v>245</v>
      </c>
      <c r="C314" s="67" t="str">
        <f>VLOOKUP(B314,'Elenco CC'!$A$2:$B$447,2,FALSE)</f>
        <v>MORI</v>
      </c>
      <c r="D314" s="82">
        <v>2062</v>
      </c>
      <c r="E314" s="66" t="str">
        <f t="shared" si="4"/>
        <v>MORI2062</v>
      </c>
      <c r="F314" s="83" t="s">
        <v>1820</v>
      </c>
      <c r="G314" s="82">
        <v>7</v>
      </c>
      <c r="H314" s="82">
        <v>1964</v>
      </c>
      <c r="I314" s="83" t="s">
        <v>1845</v>
      </c>
      <c r="J314" s="82">
        <v>7</v>
      </c>
      <c r="K314" s="93">
        <v>694</v>
      </c>
      <c r="L314" s="83" t="s">
        <v>1882</v>
      </c>
      <c r="M314" s="83" t="s">
        <v>1875</v>
      </c>
      <c r="N314" s="74"/>
    </row>
    <row r="315" spans="1:14" s="81" customFormat="1" ht="40.5" customHeight="1" x14ac:dyDescent="0.25">
      <c r="A315" s="82">
        <v>26</v>
      </c>
      <c r="B315" s="82">
        <v>245</v>
      </c>
      <c r="C315" s="67" t="str">
        <f>VLOOKUP(B315,'Elenco CC'!$A$2:$B$447,2,FALSE)</f>
        <v>MORI</v>
      </c>
      <c r="D315" s="82">
        <v>2064</v>
      </c>
      <c r="E315" s="66" t="str">
        <f t="shared" si="4"/>
        <v>MORI2064</v>
      </c>
      <c r="F315" s="83" t="s">
        <v>1820</v>
      </c>
      <c r="G315" s="82">
        <v>7</v>
      </c>
      <c r="H315" s="82">
        <v>1964</v>
      </c>
      <c r="I315" s="83" t="s">
        <v>1861</v>
      </c>
      <c r="J315" s="82">
        <v>4</v>
      </c>
      <c r="K315" s="93">
        <v>1600</v>
      </c>
      <c r="L315" s="83" t="s">
        <v>1883</v>
      </c>
      <c r="M315" s="83" t="s">
        <v>1884</v>
      </c>
      <c r="N315" s="74"/>
    </row>
    <row r="316" spans="1:14" s="81" customFormat="1" ht="40.5" customHeight="1" x14ac:dyDescent="0.25">
      <c r="A316" s="82">
        <v>27</v>
      </c>
      <c r="B316" s="82">
        <v>245</v>
      </c>
      <c r="C316" s="67" t="str">
        <f>VLOOKUP(B316,'Elenco CC'!$A$2:$B$447,2,FALSE)</f>
        <v>MORI</v>
      </c>
      <c r="D316" s="83" t="s">
        <v>1885</v>
      </c>
      <c r="E316" s="66" t="str">
        <f t="shared" si="4"/>
        <v>MORI2082/2</v>
      </c>
      <c r="F316" s="83" t="s">
        <v>1820</v>
      </c>
      <c r="G316" s="82">
        <v>7</v>
      </c>
      <c r="H316" s="82">
        <v>1964</v>
      </c>
      <c r="I316" s="83" t="s">
        <v>1861</v>
      </c>
      <c r="J316" s="82">
        <v>4</v>
      </c>
      <c r="K316" s="93">
        <v>2049</v>
      </c>
      <c r="L316" s="83" t="s">
        <v>1886</v>
      </c>
      <c r="M316" s="83" t="s">
        <v>1887</v>
      </c>
      <c r="N316" s="74"/>
    </row>
    <row r="317" spans="1:14" s="81" customFormat="1" ht="40.700000000000003" customHeight="1" x14ac:dyDescent="0.25">
      <c r="A317" s="82">
        <v>28</v>
      </c>
      <c r="B317" s="82">
        <v>245</v>
      </c>
      <c r="C317" s="67" t="str">
        <f>VLOOKUP(B317,'Elenco CC'!$A$2:$B$447,2,FALSE)</f>
        <v>MORI</v>
      </c>
      <c r="D317" s="83" t="s">
        <v>1888</v>
      </c>
      <c r="E317" s="66" t="str">
        <f t="shared" si="4"/>
        <v>MORI2082/4</v>
      </c>
      <c r="F317" s="83" t="s">
        <v>1820</v>
      </c>
      <c r="G317" s="74"/>
      <c r="H317" s="82">
        <v>1964</v>
      </c>
      <c r="I317" s="83" t="s">
        <v>1835</v>
      </c>
      <c r="J317" s="82">
        <v>5</v>
      </c>
      <c r="K317" s="93">
        <v>8513</v>
      </c>
      <c r="L317" s="83" t="s">
        <v>1889</v>
      </c>
      <c r="M317" s="83" t="s">
        <v>1890</v>
      </c>
      <c r="N317" s="74"/>
    </row>
    <row r="318" spans="1:14" s="81" customFormat="1" ht="40.5" customHeight="1" x14ac:dyDescent="0.25">
      <c r="A318" s="82">
        <v>29</v>
      </c>
      <c r="B318" s="82">
        <v>245</v>
      </c>
      <c r="C318" s="67" t="str">
        <f>VLOOKUP(B318,'Elenco CC'!$A$2:$B$447,2,FALSE)</f>
        <v>MORI</v>
      </c>
      <c r="D318" s="83" t="s">
        <v>1891</v>
      </c>
      <c r="E318" s="66" t="str">
        <f t="shared" si="4"/>
        <v>MORI2082/6</v>
      </c>
      <c r="F318" s="83" t="s">
        <v>1820</v>
      </c>
      <c r="G318" s="74"/>
      <c r="H318" s="82">
        <v>1964</v>
      </c>
      <c r="I318" s="83" t="s">
        <v>1861</v>
      </c>
      <c r="J318" s="82">
        <v>4</v>
      </c>
      <c r="K318" s="93">
        <v>675</v>
      </c>
      <c r="L318" s="83" t="s">
        <v>1887</v>
      </c>
      <c r="M318" s="83" t="s">
        <v>1876</v>
      </c>
      <c r="N318" s="74"/>
    </row>
    <row r="319" spans="1:14" s="81" customFormat="1" ht="40.5" customHeight="1" x14ac:dyDescent="0.25">
      <c r="A319" s="82">
        <v>30</v>
      </c>
      <c r="B319" s="82">
        <v>245</v>
      </c>
      <c r="C319" s="67" t="str">
        <f>VLOOKUP(B319,'Elenco CC'!$A$2:$B$447,2,FALSE)</f>
        <v>MORI</v>
      </c>
      <c r="D319" s="83" t="s">
        <v>1892</v>
      </c>
      <c r="E319" s="66" t="str">
        <f t="shared" si="4"/>
        <v>MORI5210/1</v>
      </c>
      <c r="F319" s="83" t="s">
        <v>1820</v>
      </c>
      <c r="G319" s="74"/>
      <c r="H319" s="82">
        <v>1964</v>
      </c>
      <c r="I319" s="83" t="s">
        <v>1893</v>
      </c>
      <c r="J319" s="83" t="s">
        <v>16</v>
      </c>
      <c r="K319" s="93">
        <v>738</v>
      </c>
      <c r="L319" s="83" t="s">
        <v>16</v>
      </c>
      <c r="M319" s="83" t="s">
        <v>16</v>
      </c>
      <c r="N319" s="74"/>
    </row>
    <row r="320" spans="1:14" s="81" customFormat="1" ht="40.5" customHeight="1" x14ac:dyDescent="0.25">
      <c r="A320" s="82">
        <v>31</v>
      </c>
      <c r="B320" s="82">
        <v>245</v>
      </c>
      <c r="C320" s="67" t="str">
        <f>VLOOKUP(B320,'Elenco CC'!$A$2:$B$447,2,FALSE)</f>
        <v>MORI</v>
      </c>
      <c r="D320" s="83" t="s">
        <v>1894</v>
      </c>
      <c r="E320" s="66" t="str">
        <f t="shared" si="4"/>
        <v>MORI5210/3</v>
      </c>
      <c r="F320" s="83" t="s">
        <v>1820</v>
      </c>
      <c r="G320" s="74"/>
      <c r="H320" s="82">
        <v>1964</v>
      </c>
      <c r="I320" s="83" t="s">
        <v>1852</v>
      </c>
      <c r="J320" s="83" t="s">
        <v>16</v>
      </c>
      <c r="K320" s="93">
        <v>812</v>
      </c>
      <c r="L320" s="83" t="s">
        <v>16</v>
      </c>
      <c r="M320" s="83" t="s">
        <v>16</v>
      </c>
      <c r="N320" s="74"/>
    </row>
    <row r="321" spans="1:14" s="81" customFormat="1" ht="40.700000000000003" customHeight="1" x14ac:dyDescent="0.25">
      <c r="A321" s="82">
        <v>32</v>
      </c>
      <c r="B321" s="82">
        <v>245</v>
      </c>
      <c r="C321" s="67" t="str">
        <f>VLOOKUP(B321,'Elenco CC'!$A$2:$B$447,2,FALSE)</f>
        <v>MORI</v>
      </c>
      <c r="D321" s="82">
        <v>5779</v>
      </c>
      <c r="E321" s="66" t="str">
        <f t="shared" si="4"/>
        <v>MORI5779</v>
      </c>
      <c r="F321" s="83" t="s">
        <v>1820</v>
      </c>
      <c r="G321" s="82">
        <v>7</v>
      </c>
      <c r="H321" s="82">
        <v>1964</v>
      </c>
      <c r="I321" s="83" t="s">
        <v>1852</v>
      </c>
      <c r="J321" s="83" t="s">
        <v>16</v>
      </c>
      <c r="K321" s="93">
        <v>7200</v>
      </c>
      <c r="L321" s="83" t="s">
        <v>16</v>
      </c>
      <c r="M321" s="83" t="s">
        <v>16</v>
      </c>
      <c r="N321" s="74"/>
    </row>
    <row r="322" spans="1:14" s="81" customFormat="1" ht="40.700000000000003" customHeight="1" x14ac:dyDescent="0.25">
      <c r="A322" s="82">
        <v>1</v>
      </c>
      <c r="B322" s="82">
        <v>245</v>
      </c>
      <c r="C322" s="67" t="str">
        <f>VLOOKUP(B322,'Elenco CC'!$A$2:$B$447,2,FALSE)</f>
        <v>MORI</v>
      </c>
      <c r="D322" s="83" t="s">
        <v>1895</v>
      </c>
      <c r="E322" s="66" t="str">
        <f t="shared" si="4"/>
        <v>MORI1434/3</v>
      </c>
      <c r="F322" s="83" t="s">
        <v>1820</v>
      </c>
      <c r="G322" s="82">
        <v>7</v>
      </c>
      <c r="H322" s="82">
        <v>2527</v>
      </c>
      <c r="I322" s="83" t="s">
        <v>1830</v>
      </c>
      <c r="J322" s="82">
        <v>3</v>
      </c>
      <c r="K322" s="93">
        <v>542</v>
      </c>
      <c r="L322" s="83" t="s">
        <v>1896</v>
      </c>
      <c r="M322" s="83" t="s">
        <v>1897</v>
      </c>
      <c r="N322" s="83" t="s">
        <v>1898</v>
      </c>
    </row>
    <row r="323" spans="1:14" s="81" customFormat="1" ht="40.700000000000003" customHeight="1" x14ac:dyDescent="0.25">
      <c r="A323" s="82"/>
      <c r="B323" s="82">
        <v>245</v>
      </c>
      <c r="C323" s="67" t="str">
        <f>VLOOKUP(B323,'Elenco CC'!$A$2:$B$447,2,FALSE)</f>
        <v>MORI</v>
      </c>
      <c r="D323" s="83"/>
      <c r="E323" s="66" t="str">
        <f t="shared" ref="E323:E386" si="5">CONCATENATE(C323,D323)</f>
        <v>MORI</v>
      </c>
      <c r="F323" s="83"/>
      <c r="G323" s="82"/>
      <c r="H323" s="82"/>
      <c r="I323" s="83" t="s">
        <v>1835</v>
      </c>
      <c r="J323" s="82">
        <v>2</v>
      </c>
      <c r="K323" s="93">
        <v>3092</v>
      </c>
      <c r="L323" s="83" t="s">
        <v>1899</v>
      </c>
      <c r="M323" s="83" t="s">
        <v>1900</v>
      </c>
      <c r="N323" s="83" t="s">
        <v>1898</v>
      </c>
    </row>
    <row r="324" spans="1:14" s="81" customFormat="1" ht="40.700000000000003" customHeight="1" x14ac:dyDescent="0.25">
      <c r="A324" s="82">
        <v>2</v>
      </c>
      <c r="B324" s="82">
        <v>245</v>
      </c>
      <c r="C324" s="67" t="str">
        <f>VLOOKUP(B324,'Elenco CC'!$A$2:$B$447,2,FALSE)</f>
        <v>MORI</v>
      </c>
      <c r="D324" s="83" t="s">
        <v>1901</v>
      </c>
      <c r="E324" s="66" t="str">
        <f t="shared" si="5"/>
        <v>MORI1434/7</v>
      </c>
      <c r="F324" s="83" t="s">
        <v>1820</v>
      </c>
      <c r="G324" s="74"/>
      <c r="H324" s="82">
        <v>2527</v>
      </c>
      <c r="I324" s="83" t="s">
        <v>1852</v>
      </c>
      <c r="J324" s="83" t="s">
        <v>16</v>
      </c>
      <c r="K324" s="93">
        <v>2093</v>
      </c>
      <c r="L324" s="83" t="s">
        <v>16</v>
      </c>
      <c r="M324" s="83" t="s">
        <v>16</v>
      </c>
      <c r="N324" s="74" t="s">
        <v>1902</v>
      </c>
    </row>
    <row r="325" spans="1:14" s="81" customFormat="1" ht="40.5" customHeight="1" x14ac:dyDescent="0.25">
      <c r="A325" s="82">
        <v>3</v>
      </c>
      <c r="B325" s="82">
        <v>245</v>
      </c>
      <c r="C325" s="67" t="str">
        <f>VLOOKUP(B325,'Elenco CC'!$A$2:$B$447,2,FALSE)</f>
        <v>MORI</v>
      </c>
      <c r="D325" s="83" t="s">
        <v>1903</v>
      </c>
      <c r="E325" s="66" t="str">
        <f t="shared" si="5"/>
        <v>MORI1434/8</v>
      </c>
      <c r="F325" s="83" t="s">
        <v>1820</v>
      </c>
      <c r="G325" s="74"/>
      <c r="H325" s="82">
        <v>2527</v>
      </c>
      <c r="I325" s="83" t="s">
        <v>1893</v>
      </c>
      <c r="J325" s="83" t="s">
        <v>16</v>
      </c>
      <c r="K325" s="93">
        <v>1986</v>
      </c>
      <c r="L325" s="83" t="s">
        <v>16</v>
      </c>
      <c r="M325" s="83" t="s">
        <v>16</v>
      </c>
      <c r="N325" s="74" t="s">
        <v>1902</v>
      </c>
    </row>
    <row r="326" spans="1:14" s="81" customFormat="1" ht="40.5" customHeight="1" x14ac:dyDescent="0.25">
      <c r="A326" s="82">
        <v>4</v>
      </c>
      <c r="B326" s="82">
        <v>245</v>
      </c>
      <c r="C326" s="67" t="str">
        <f>VLOOKUP(B326,'Elenco CC'!$A$2:$B$447,2,FALSE)</f>
        <v>MORI</v>
      </c>
      <c r="D326" s="83" t="s">
        <v>1904</v>
      </c>
      <c r="E326" s="66" t="str">
        <f t="shared" si="5"/>
        <v>MORI1434/9</v>
      </c>
      <c r="F326" s="83" t="s">
        <v>1820</v>
      </c>
      <c r="G326" s="74"/>
      <c r="H326" s="82">
        <v>2527</v>
      </c>
      <c r="I326" s="83" t="s">
        <v>1852</v>
      </c>
      <c r="J326" s="83" t="s">
        <v>16</v>
      </c>
      <c r="K326" s="93">
        <v>2196</v>
      </c>
      <c r="L326" s="83" t="s">
        <v>16</v>
      </c>
      <c r="M326" s="83" t="s">
        <v>16</v>
      </c>
      <c r="N326" s="74" t="s">
        <v>1902</v>
      </c>
    </row>
    <row r="327" spans="1:14" s="81" customFormat="1" ht="40.5" customHeight="1" x14ac:dyDescent="0.25">
      <c r="A327" s="82">
        <v>5</v>
      </c>
      <c r="B327" s="82">
        <v>245</v>
      </c>
      <c r="C327" s="67" t="str">
        <f>VLOOKUP(B327,'Elenco CC'!$A$2:$B$447,2,FALSE)</f>
        <v>MORI</v>
      </c>
      <c r="D327" s="83" t="s">
        <v>1905</v>
      </c>
      <c r="E327" s="66" t="str">
        <f t="shared" si="5"/>
        <v>MORI1434/10</v>
      </c>
      <c r="F327" s="83" t="s">
        <v>1820</v>
      </c>
      <c r="G327" s="74"/>
      <c r="H327" s="82">
        <v>2527</v>
      </c>
      <c r="I327" s="83" t="s">
        <v>1830</v>
      </c>
      <c r="J327" s="82">
        <v>4</v>
      </c>
      <c r="K327" s="93">
        <v>338</v>
      </c>
      <c r="L327" s="83" t="s">
        <v>1849</v>
      </c>
      <c r="M327" s="83" t="s">
        <v>1906</v>
      </c>
      <c r="N327" s="74" t="s">
        <v>1902</v>
      </c>
    </row>
    <row r="328" spans="1:14" s="81" customFormat="1" ht="40.700000000000003" customHeight="1" x14ac:dyDescent="0.25">
      <c r="A328" s="82">
        <v>6</v>
      </c>
      <c r="B328" s="82">
        <v>245</v>
      </c>
      <c r="C328" s="67" t="str">
        <f>VLOOKUP(B328,'Elenco CC'!$A$2:$B$447,2,FALSE)</f>
        <v>MORI</v>
      </c>
      <c r="D328" s="83" t="s">
        <v>1907</v>
      </c>
      <c r="E328" s="66" t="str">
        <f t="shared" si="5"/>
        <v>MORI1449/3</v>
      </c>
      <c r="F328" s="83" t="s">
        <v>1820</v>
      </c>
      <c r="G328" s="82">
        <v>3</v>
      </c>
      <c r="H328" s="82">
        <v>2527</v>
      </c>
      <c r="I328" s="83" t="s">
        <v>1830</v>
      </c>
      <c r="J328" s="82">
        <v>3</v>
      </c>
      <c r="K328" s="93">
        <v>816</v>
      </c>
      <c r="L328" s="83" t="s">
        <v>1908</v>
      </c>
      <c r="M328" s="83" t="s">
        <v>1909</v>
      </c>
      <c r="N328" s="74" t="s">
        <v>1902</v>
      </c>
    </row>
    <row r="329" spans="1:14" s="81" customFormat="1" ht="40.700000000000003" customHeight="1" x14ac:dyDescent="0.25">
      <c r="A329" s="82">
        <v>7</v>
      </c>
      <c r="B329" s="82">
        <v>245</v>
      </c>
      <c r="C329" s="67" t="str">
        <f>VLOOKUP(B329,'Elenco CC'!$A$2:$B$447,2,FALSE)</f>
        <v>MORI</v>
      </c>
      <c r="D329" s="82">
        <v>1454</v>
      </c>
      <c r="E329" s="66" t="str">
        <f t="shared" si="5"/>
        <v>MORI1454</v>
      </c>
      <c r="F329" s="83" t="s">
        <v>1820</v>
      </c>
      <c r="G329" s="82">
        <v>3</v>
      </c>
      <c r="H329" s="82">
        <v>2527</v>
      </c>
      <c r="I329" s="83" t="s">
        <v>1830</v>
      </c>
      <c r="J329" s="82">
        <v>3</v>
      </c>
      <c r="K329" s="93">
        <v>1666</v>
      </c>
      <c r="L329" s="83" t="s">
        <v>1910</v>
      </c>
      <c r="M329" s="83" t="s">
        <v>1911</v>
      </c>
      <c r="N329" s="74" t="s">
        <v>1902</v>
      </c>
    </row>
    <row r="330" spans="1:14" s="81" customFormat="1" ht="40.700000000000003" customHeight="1" x14ac:dyDescent="0.25">
      <c r="A330" s="82">
        <v>1</v>
      </c>
      <c r="B330" s="82">
        <v>245</v>
      </c>
      <c r="C330" s="67" t="str">
        <f>VLOOKUP(B330,'Elenco CC'!$A$2:$B$447,2,FALSE)</f>
        <v>MORI</v>
      </c>
      <c r="D330" s="83" t="s">
        <v>2323</v>
      </c>
      <c r="E330" s="66" t="str">
        <f t="shared" si="5"/>
        <v>MORI114/3</v>
      </c>
      <c r="F330" s="83" t="s">
        <v>1820</v>
      </c>
      <c r="G330" s="82">
        <v>4</v>
      </c>
      <c r="H330" s="82">
        <v>5026</v>
      </c>
      <c r="I330" s="83" t="s">
        <v>1861</v>
      </c>
      <c r="J330" s="82">
        <v>5</v>
      </c>
      <c r="K330" s="93">
        <v>12739</v>
      </c>
      <c r="L330" s="83" t="s">
        <v>2106</v>
      </c>
      <c r="M330" s="83" t="s">
        <v>2106</v>
      </c>
      <c r="N330" s="74"/>
    </row>
    <row r="331" spans="1:14" s="81" customFormat="1" ht="40.700000000000003" customHeight="1" x14ac:dyDescent="0.25">
      <c r="A331" s="82">
        <v>2</v>
      </c>
      <c r="B331" s="82">
        <v>245</v>
      </c>
      <c r="C331" s="67" t="str">
        <f>VLOOKUP(B331,'Elenco CC'!$A$2:$B$447,2,FALSE)</f>
        <v>MORI</v>
      </c>
      <c r="D331" s="83" t="s">
        <v>2324</v>
      </c>
      <c r="E331" s="66" t="str">
        <f t="shared" si="5"/>
        <v>MORI123/2</v>
      </c>
      <c r="F331" s="83" t="s">
        <v>1820</v>
      </c>
      <c r="G331" s="82">
        <v>7</v>
      </c>
      <c r="H331" s="82">
        <v>5026</v>
      </c>
      <c r="I331" s="83" t="s">
        <v>1845</v>
      </c>
      <c r="J331" s="82">
        <v>4</v>
      </c>
      <c r="K331" s="93">
        <v>33887</v>
      </c>
      <c r="L331" s="83" t="s">
        <v>2325</v>
      </c>
      <c r="M331" s="83" t="s">
        <v>2326</v>
      </c>
      <c r="N331" s="74" t="s">
        <v>1902</v>
      </c>
    </row>
    <row r="332" spans="1:14" s="81" customFormat="1" ht="40.5" customHeight="1" x14ac:dyDescent="0.25">
      <c r="A332" s="82">
        <v>3</v>
      </c>
      <c r="B332" s="82">
        <v>245</v>
      </c>
      <c r="C332" s="67" t="str">
        <f>VLOOKUP(B332,'Elenco CC'!$A$2:$B$447,2,FALSE)</f>
        <v>MORI</v>
      </c>
      <c r="D332" s="83" t="s">
        <v>2327</v>
      </c>
      <c r="E332" s="66" t="str">
        <f t="shared" si="5"/>
        <v>MORI123/3</v>
      </c>
      <c r="F332" s="83" t="s">
        <v>1820</v>
      </c>
      <c r="G332" s="74"/>
      <c r="H332" s="82">
        <v>5026</v>
      </c>
      <c r="I332" s="83" t="s">
        <v>1852</v>
      </c>
      <c r="J332" s="83" t="s">
        <v>16</v>
      </c>
      <c r="K332" s="93">
        <v>1797</v>
      </c>
      <c r="L332" s="83" t="s">
        <v>16</v>
      </c>
      <c r="M332" s="83" t="s">
        <v>16</v>
      </c>
      <c r="N332" s="74" t="s">
        <v>1902</v>
      </c>
    </row>
    <row r="333" spans="1:14" s="81" customFormat="1" ht="40.5" customHeight="1" x14ac:dyDescent="0.25">
      <c r="A333" s="82">
        <v>4</v>
      </c>
      <c r="B333" s="82">
        <v>245</v>
      </c>
      <c r="C333" s="67" t="str">
        <f>VLOOKUP(B333,'Elenco CC'!$A$2:$B$447,2,FALSE)</f>
        <v>MORI</v>
      </c>
      <c r="D333" s="82">
        <v>971</v>
      </c>
      <c r="E333" s="66" t="str">
        <f t="shared" si="5"/>
        <v>MORI971</v>
      </c>
      <c r="F333" s="83" t="s">
        <v>1815</v>
      </c>
      <c r="G333" s="74"/>
      <c r="H333" s="82">
        <v>5026</v>
      </c>
      <c r="I333" s="83" t="s">
        <v>1816</v>
      </c>
      <c r="J333" s="83" t="s">
        <v>16</v>
      </c>
      <c r="K333" s="93">
        <v>658</v>
      </c>
      <c r="L333" s="83" t="s">
        <v>16</v>
      </c>
      <c r="M333" s="83" t="s">
        <v>16</v>
      </c>
      <c r="N333" s="74"/>
    </row>
    <row r="334" spans="1:14" s="81" customFormat="1" ht="40.5" customHeight="1" x14ac:dyDescent="0.25">
      <c r="A334" s="82">
        <v>5</v>
      </c>
      <c r="B334" s="82">
        <v>245</v>
      </c>
      <c r="C334" s="67" t="str">
        <f>VLOOKUP(B334,'Elenco CC'!$A$2:$B$447,2,FALSE)</f>
        <v>MORI</v>
      </c>
      <c r="D334" s="82">
        <v>982</v>
      </c>
      <c r="E334" s="66" t="str">
        <f t="shared" si="5"/>
        <v>MORI982</v>
      </c>
      <c r="F334" s="83" t="s">
        <v>1815</v>
      </c>
      <c r="G334" s="74"/>
      <c r="H334" s="82">
        <v>5026</v>
      </c>
      <c r="I334" s="83" t="s">
        <v>1816</v>
      </c>
      <c r="J334" s="83" t="s">
        <v>16</v>
      </c>
      <c r="K334" s="93">
        <v>1477</v>
      </c>
      <c r="L334" s="83" t="s">
        <v>16</v>
      </c>
      <c r="M334" s="83" t="s">
        <v>16</v>
      </c>
      <c r="N334" s="74"/>
    </row>
    <row r="335" spans="1:14" s="81" customFormat="1" ht="40.700000000000003" customHeight="1" x14ac:dyDescent="0.25">
      <c r="A335" s="82">
        <v>6</v>
      </c>
      <c r="B335" s="82">
        <v>245</v>
      </c>
      <c r="C335" s="67" t="str">
        <f>VLOOKUP(B335,'Elenco CC'!$A$2:$B$447,2,FALSE)</f>
        <v>MORI</v>
      </c>
      <c r="D335" s="82">
        <v>1014</v>
      </c>
      <c r="E335" s="66" t="str">
        <f t="shared" si="5"/>
        <v>MORI1014</v>
      </c>
      <c r="F335" s="83" t="s">
        <v>1815</v>
      </c>
      <c r="G335" s="74"/>
      <c r="H335" s="82">
        <v>5026</v>
      </c>
      <c r="I335" s="83" t="s">
        <v>1816</v>
      </c>
      <c r="J335" s="83" t="s">
        <v>16</v>
      </c>
      <c r="K335" s="93">
        <v>9053</v>
      </c>
      <c r="L335" s="83" t="s">
        <v>16</v>
      </c>
      <c r="M335" s="83" t="s">
        <v>16</v>
      </c>
      <c r="N335" s="74"/>
    </row>
    <row r="336" spans="1:14" s="81" customFormat="1" ht="40.700000000000003" customHeight="1" x14ac:dyDescent="0.25">
      <c r="A336" s="82">
        <v>7</v>
      </c>
      <c r="B336" s="82">
        <v>245</v>
      </c>
      <c r="C336" s="67" t="str">
        <f>VLOOKUP(B336,'Elenco CC'!$A$2:$B$447,2,FALSE)</f>
        <v>MORI</v>
      </c>
      <c r="D336" s="82">
        <v>1015</v>
      </c>
      <c r="E336" s="66" t="str">
        <f t="shared" si="5"/>
        <v>MORI1015</v>
      </c>
      <c r="F336" s="83" t="s">
        <v>1815</v>
      </c>
      <c r="G336" s="74"/>
      <c r="H336" s="82">
        <v>5026</v>
      </c>
      <c r="I336" s="83" t="s">
        <v>1816</v>
      </c>
      <c r="J336" s="83" t="s">
        <v>16</v>
      </c>
      <c r="K336" s="93">
        <v>698</v>
      </c>
      <c r="L336" s="83" t="s">
        <v>16</v>
      </c>
      <c r="M336" s="83" t="s">
        <v>16</v>
      </c>
      <c r="N336" s="74"/>
    </row>
    <row r="337" spans="1:14" s="81" customFormat="1" ht="40.5" customHeight="1" x14ac:dyDescent="0.25">
      <c r="A337" s="82">
        <v>8</v>
      </c>
      <c r="B337" s="82">
        <v>245</v>
      </c>
      <c r="C337" s="67" t="str">
        <f>VLOOKUP(B337,'Elenco CC'!$A$2:$B$447,2,FALSE)</f>
        <v>MORI</v>
      </c>
      <c r="D337" s="82">
        <v>1031</v>
      </c>
      <c r="E337" s="66" t="str">
        <f t="shared" si="5"/>
        <v>MORI1031</v>
      </c>
      <c r="F337" s="83" t="s">
        <v>1815</v>
      </c>
      <c r="G337" s="82">
        <v>4</v>
      </c>
      <c r="H337" s="82">
        <v>5026</v>
      </c>
      <c r="I337" s="83" t="s">
        <v>1816</v>
      </c>
      <c r="J337" s="83" t="s">
        <v>16</v>
      </c>
      <c r="K337" s="93">
        <v>44</v>
      </c>
      <c r="L337" s="83" t="s">
        <v>16</v>
      </c>
      <c r="M337" s="83" t="s">
        <v>16</v>
      </c>
      <c r="N337" s="74"/>
    </row>
    <row r="338" spans="1:14" s="81" customFormat="1" ht="40.700000000000003" customHeight="1" x14ac:dyDescent="0.25">
      <c r="A338" s="82">
        <v>9</v>
      </c>
      <c r="B338" s="82">
        <v>245</v>
      </c>
      <c r="C338" s="67" t="str">
        <f>VLOOKUP(B338,'Elenco CC'!$A$2:$B$447,2,FALSE)</f>
        <v>MORI</v>
      </c>
      <c r="D338" s="83" t="s">
        <v>2328</v>
      </c>
      <c r="E338" s="66" t="str">
        <f t="shared" si="5"/>
        <v>MORI1362/1</v>
      </c>
      <c r="F338" s="83" t="s">
        <v>1820</v>
      </c>
      <c r="G338" s="74"/>
      <c r="H338" s="82">
        <v>5026</v>
      </c>
      <c r="I338" s="83" t="s">
        <v>1852</v>
      </c>
      <c r="J338" s="83" t="s">
        <v>16</v>
      </c>
      <c r="K338" s="93">
        <v>4452</v>
      </c>
      <c r="L338" s="83" t="s">
        <v>16</v>
      </c>
      <c r="M338" s="83" t="s">
        <v>16</v>
      </c>
      <c r="N338" s="74" t="s">
        <v>1902</v>
      </c>
    </row>
    <row r="339" spans="1:14" s="81" customFormat="1" ht="40.5" customHeight="1" x14ac:dyDescent="0.25">
      <c r="A339" s="82">
        <v>10</v>
      </c>
      <c r="B339" s="82">
        <v>245</v>
      </c>
      <c r="C339" s="67" t="str">
        <f>VLOOKUP(B339,'Elenco CC'!$A$2:$B$447,2,FALSE)</f>
        <v>MORI</v>
      </c>
      <c r="D339" s="83" t="s">
        <v>2329</v>
      </c>
      <c r="E339" s="66" t="str">
        <f t="shared" si="5"/>
        <v>MORI1362/2</v>
      </c>
      <c r="F339" s="83" t="s">
        <v>1820</v>
      </c>
      <c r="G339" s="74"/>
      <c r="H339" s="82">
        <v>5026</v>
      </c>
      <c r="I339" s="83" t="s">
        <v>1852</v>
      </c>
      <c r="J339" s="83" t="s">
        <v>16</v>
      </c>
      <c r="K339" s="93">
        <v>823</v>
      </c>
      <c r="L339" s="83" t="s">
        <v>16</v>
      </c>
      <c r="M339" s="83" t="s">
        <v>16</v>
      </c>
      <c r="N339" s="74" t="s">
        <v>1902</v>
      </c>
    </row>
    <row r="340" spans="1:14" s="81" customFormat="1" ht="40.700000000000003" customHeight="1" x14ac:dyDescent="0.25">
      <c r="A340" s="82">
        <v>11</v>
      </c>
      <c r="B340" s="82">
        <v>245</v>
      </c>
      <c r="C340" s="67" t="str">
        <f>VLOOKUP(B340,'Elenco CC'!$A$2:$B$447,2,FALSE)</f>
        <v>MORI</v>
      </c>
      <c r="D340" s="83" t="s">
        <v>2330</v>
      </c>
      <c r="E340" s="66" t="str">
        <f t="shared" si="5"/>
        <v>MORI1362/3</v>
      </c>
      <c r="F340" s="83" t="s">
        <v>1820</v>
      </c>
      <c r="G340" s="74"/>
      <c r="H340" s="82">
        <v>5026</v>
      </c>
      <c r="I340" s="83" t="s">
        <v>1893</v>
      </c>
      <c r="J340" s="83" t="s">
        <v>16</v>
      </c>
      <c r="K340" s="93">
        <v>5366</v>
      </c>
      <c r="L340" s="83" t="s">
        <v>16</v>
      </c>
      <c r="M340" s="83" t="s">
        <v>16</v>
      </c>
      <c r="N340" s="74" t="s">
        <v>1902</v>
      </c>
    </row>
    <row r="341" spans="1:14" s="81" customFormat="1" ht="40.5" customHeight="1" x14ac:dyDescent="0.25">
      <c r="A341" s="82">
        <v>12</v>
      </c>
      <c r="B341" s="82">
        <v>245</v>
      </c>
      <c r="C341" s="67" t="str">
        <f>VLOOKUP(B341,'Elenco CC'!$A$2:$B$447,2,FALSE)</f>
        <v>MORI</v>
      </c>
      <c r="D341" s="83" t="s">
        <v>2331</v>
      </c>
      <c r="E341" s="66" t="str">
        <f t="shared" si="5"/>
        <v>MORI1362/4</v>
      </c>
      <c r="F341" s="83" t="s">
        <v>1820</v>
      </c>
      <c r="G341" s="74"/>
      <c r="H341" s="82">
        <v>5026</v>
      </c>
      <c r="I341" s="83" t="s">
        <v>1852</v>
      </c>
      <c r="J341" s="83" t="s">
        <v>16</v>
      </c>
      <c r="K341" s="93">
        <v>562</v>
      </c>
      <c r="L341" s="83" t="s">
        <v>16</v>
      </c>
      <c r="M341" s="83" t="s">
        <v>16</v>
      </c>
      <c r="N341" s="74" t="s">
        <v>1902</v>
      </c>
    </row>
    <row r="342" spans="1:14" s="81" customFormat="1" ht="40.5" customHeight="1" x14ac:dyDescent="0.25">
      <c r="A342" s="82">
        <v>13</v>
      </c>
      <c r="B342" s="82">
        <v>245</v>
      </c>
      <c r="C342" s="67" t="str">
        <f>VLOOKUP(B342,'Elenco CC'!$A$2:$B$447,2,FALSE)</f>
        <v>MORI</v>
      </c>
      <c r="D342" s="83" t="s">
        <v>2332</v>
      </c>
      <c r="E342" s="66" t="str">
        <f t="shared" si="5"/>
        <v>MORI1362/6</v>
      </c>
      <c r="F342" s="83" t="s">
        <v>1820</v>
      </c>
      <c r="G342" s="74"/>
      <c r="H342" s="82">
        <v>5026</v>
      </c>
      <c r="I342" s="83" t="s">
        <v>1852</v>
      </c>
      <c r="J342" s="83" t="s">
        <v>16</v>
      </c>
      <c r="K342" s="93">
        <v>52074</v>
      </c>
      <c r="L342" s="83" t="s">
        <v>16</v>
      </c>
      <c r="M342" s="83" t="s">
        <v>16</v>
      </c>
      <c r="N342" s="74" t="s">
        <v>1902</v>
      </c>
    </row>
    <row r="343" spans="1:14" s="81" customFormat="1" ht="40.5" customHeight="1" x14ac:dyDescent="0.25">
      <c r="A343" s="82">
        <v>14</v>
      </c>
      <c r="B343" s="82">
        <v>245</v>
      </c>
      <c r="C343" s="67" t="str">
        <f>VLOOKUP(B343,'Elenco CC'!$A$2:$B$447,2,FALSE)</f>
        <v>MORI</v>
      </c>
      <c r="D343" s="83" t="s">
        <v>2333</v>
      </c>
      <c r="E343" s="66" t="str">
        <f t="shared" si="5"/>
        <v>MORI1362/7</v>
      </c>
      <c r="F343" s="83" t="s">
        <v>1820</v>
      </c>
      <c r="G343" s="74"/>
      <c r="H343" s="82">
        <v>5026</v>
      </c>
      <c r="I343" s="83" t="s">
        <v>1852</v>
      </c>
      <c r="J343" s="83" t="s">
        <v>16</v>
      </c>
      <c r="K343" s="93">
        <v>37752</v>
      </c>
      <c r="L343" s="83" t="s">
        <v>16</v>
      </c>
      <c r="M343" s="83" t="s">
        <v>16</v>
      </c>
      <c r="N343" s="74" t="s">
        <v>1902</v>
      </c>
    </row>
    <row r="344" spans="1:14" s="81" customFormat="1" ht="40.5" customHeight="1" x14ac:dyDescent="0.25">
      <c r="A344" s="82">
        <v>15</v>
      </c>
      <c r="B344" s="82">
        <v>245</v>
      </c>
      <c r="C344" s="67" t="str">
        <f>VLOOKUP(B344,'Elenco CC'!$A$2:$B$447,2,FALSE)</f>
        <v>MORI</v>
      </c>
      <c r="D344" s="83" t="s">
        <v>2334</v>
      </c>
      <c r="E344" s="66" t="str">
        <f t="shared" si="5"/>
        <v>MORI1362/8</v>
      </c>
      <c r="F344" s="83" t="s">
        <v>1820</v>
      </c>
      <c r="G344" s="74"/>
      <c r="H344" s="82">
        <v>5026</v>
      </c>
      <c r="I344" s="83" t="s">
        <v>1852</v>
      </c>
      <c r="J344" s="83" t="s">
        <v>16</v>
      </c>
      <c r="K344" s="93">
        <v>2388</v>
      </c>
      <c r="L344" s="83" t="s">
        <v>16</v>
      </c>
      <c r="M344" s="83" t="s">
        <v>16</v>
      </c>
      <c r="N344" s="74" t="s">
        <v>1902</v>
      </c>
    </row>
    <row r="345" spans="1:14" s="81" customFormat="1" ht="40.5" customHeight="1" x14ac:dyDescent="0.25">
      <c r="A345" s="82">
        <v>16</v>
      </c>
      <c r="B345" s="82">
        <v>245</v>
      </c>
      <c r="C345" s="67" t="str">
        <f>VLOOKUP(B345,'Elenco CC'!$A$2:$B$447,2,FALSE)</f>
        <v>MORI</v>
      </c>
      <c r="D345" s="83" t="s">
        <v>2335</v>
      </c>
      <c r="E345" s="66" t="str">
        <f t="shared" si="5"/>
        <v>MORI1396/2</v>
      </c>
      <c r="F345" s="83" t="s">
        <v>1820</v>
      </c>
      <c r="G345" s="82">
        <v>22</v>
      </c>
      <c r="H345" s="82">
        <v>5026</v>
      </c>
      <c r="I345" s="83" t="s">
        <v>1830</v>
      </c>
      <c r="J345" s="82">
        <v>3</v>
      </c>
      <c r="K345" s="93">
        <v>11888</v>
      </c>
      <c r="L345" s="83" t="s">
        <v>2336</v>
      </c>
      <c r="M345" s="83" t="s">
        <v>2337</v>
      </c>
      <c r="N345" s="74" t="s">
        <v>2338</v>
      </c>
    </row>
    <row r="346" spans="1:14" s="81" customFormat="1" ht="40.700000000000003" customHeight="1" x14ac:dyDescent="0.25">
      <c r="A346" s="82">
        <v>17</v>
      </c>
      <c r="B346" s="82">
        <v>245</v>
      </c>
      <c r="C346" s="67" t="str">
        <f>VLOOKUP(B346,'Elenco CC'!$A$2:$B$447,2,FALSE)</f>
        <v>MORI</v>
      </c>
      <c r="D346" s="83" t="s">
        <v>2339</v>
      </c>
      <c r="E346" s="66" t="str">
        <f t="shared" si="5"/>
        <v>MORI1396/3</v>
      </c>
      <c r="F346" s="83" t="s">
        <v>1820</v>
      </c>
      <c r="G346" s="82">
        <v>4</v>
      </c>
      <c r="H346" s="82">
        <v>5026</v>
      </c>
      <c r="I346" s="83" t="s">
        <v>1852</v>
      </c>
      <c r="J346" s="83" t="s">
        <v>16</v>
      </c>
      <c r="K346" s="93">
        <v>649</v>
      </c>
      <c r="L346" s="83" t="s">
        <v>16</v>
      </c>
      <c r="M346" s="83" t="s">
        <v>16</v>
      </c>
      <c r="N346" s="74" t="s">
        <v>1902</v>
      </c>
    </row>
    <row r="347" spans="1:14" s="81" customFormat="1" ht="40.5" customHeight="1" x14ac:dyDescent="0.25">
      <c r="A347" s="82">
        <v>18</v>
      </c>
      <c r="B347" s="82">
        <v>245</v>
      </c>
      <c r="C347" s="67" t="str">
        <f>VLOOKUP(B347,'Elenco CC'!$A$2:$B$447,2,FALSE)</f>
        <v>MORI</v>
      </c>
      <c r="D347" s="83" t="s">
        <v>2340</v>
      </c>
      <c r="E347" s="66" t="str">
        <f t="shared" si="5"/>
        <v>MORI1396/5</v>
      </c>
      <c r="F347" s="83" t="s">
        <v>1820</v>
      </c>
      <c r="G347" s="82">
        <v>4</v>
      </c>
      <c r="H347" s="82">
        <v>5026</v>
      </c>
      <c r="I347" s="83" t="s">
        <v>1852</v>
      </c>
      <c r="J347" s="83" t="s">
        <v>16</v>
      </c>
      <c r="K347" s="93">
        <v>369</v>
      </c>
      <c r="L347" s="83" t="s">
        <v>16</v>
      </c>
      <c r="M347" s="83" t="s">
        <v>16</v>
      </c>
      <c r="N347" s="74" t="s">
        <v>1902</v>
      </c>
    </row>
    <row r="348" spans="1:14" s="81" customFormat="1" ht="40.700000000000003" customHeight="1" x14ac:dyDescent="0.25">
      <c r="A348" s="82">
        <v>19</v>
      </c>
      <c r="B348" s="82">
        <v>245</v>
      </c>
      <c r="C348" s="67" t="str">
        <f>VLOOKUP(B348,'Elenco CC'!$A$2:$B$447,2,FALSE)</f>
        <v>MORI</v>
      </c>
      <c r="D348" s="83" t="s">
        <v>2341</v>
      </c>
      <c r="E348" s="66" t="str">
        <f t="shared" si="5"/>
        <v>MORI1396/12</v>
      </c>
      <c r="F348" s="83" t="s">
        <v>1820</v>
      </c>
      <c r="G348" s="74"/>
      <c r="H348" s="82">
        <v>5026</v>
      </c>
      <c r="I348" s="83" t="s">
        <v>1893</v>
      </c>
      <c r="J348" s="83" t="s">
        <v>16</v>
      </c>
      <c r="K348" s="93">
        <v>81</v>
      </c>
      <c r="L348" s="83" t="s">
        <v>16</v>
      </c>
      <c r="M348" s="83" t="s">
        <v>16</v>
      </c>
      <c r="N348" s="74" t="s">
        <v>1902</v>
      </c>
    </row>
    <row r="349" spans="1:14" s="81" customFormat="1" ht="40.5" customHeight="1" x14ac:dyDescent="0.25">
      <c r="A349" s="82">
        <v>20</v>
      </c>
      <c r="B349" s="82">
        <v>245</v>
      </c>
      <c r="C349" s="67" t="str">
        <f>VLOOKUP(B349,'Elenco CC'!$A$2:$B$447,2,FALSE)</f>
        <v>MORI</v>
      </c>
      <c r="D349" s="83" t="s">
        <v>2342</v>
      </c>
      <c r="E349" s="66" t="str">
        <f t="shared" si="5"/>
        <v>MORI1396/13</v>
      </c>
      <c r="F349" s="83" t="s">
        <v>1820</v>
      </c>
      <c r="G349" s="74"/>
      <c r="H349" s="82">
        <v>5026</v>
      </c>
      <c r="I349" s="83" t="s">
        <v>1852</v>
      </c>
      <c r="J349" s="83" t="s">
        <v>16</v>
      </c>
      <c r="K349" s="93">
        <v>40</v>
      </c>
      <c r="L349" s="83" t="s">
        <v>16</v>
      </c>
      <c r="M349" s="83" t="s">
        <v>16</v>
      </c>
      <c r="N349" s="74" t="s">
        <v>1902</v>
      </c>
    </row>
    <row r="350" spans="1:14" s="81" customFormat="1" ht="40.5" customHeight="1" x14ac:dyDescent="0.25">
      <c r="A350" s="82">
        <v>21</v>
      </c>
      <c r="B350" s="82">
        <v>245</v>
      </c>
      <c r="C350" s="67" t="str">
        <f>VLOOKUP(B350,'Elenco CC'!$A$2:$B$447,2,FALSE)</f>
        <v>MORI</v>
      </c>
      <c r="D350" s="83" t="s">
        <v>2343</v>
      </c>
      <c r="E350" s="66" t="str">
        <f t="shared" si="5"/>
        <v>MORI1396/14</v>
      </c>
      <c r="F350" s="83" t="s">
        <v>1820</v>
      </c>
      <c r="G350" s="74"/>
      <c r="H350" s="82">
        <v>5026</v>
      </c>
      <c r="I350" s="83" t="s">
        <v>1852</v>
      </c>
      <c r="J350" s="83" t="s">
        <v>16</v>
      </c>
      <c r="K350" s="93">
        <v>3694</v>
      </c>
      <c r="L350" s="83" t="s">
        <v>16</v>
      </c>
      <c r="M350" s="83" t="s">
        <v>16</v>
      </c>
      <c r="N350" s="74" t="s">
        <v>2344</v>
      </c>
    </row>
    <row r="351" spans="1:14" s="81" customFormat="1" ht="40.700000000000003" customHeight="1" x14ac:dyDescent="0.25">
      <c r="A351" s="82">
        <v>22</v>
      </c>
      <c r="B351" s="82">
        <v>245</v>
      </c>
      <c r="C351" s="67" t="str">
        <f>VLOOKUP(B351,'Elenco CC'!$A$2:$B$447,2,FALSE)</f>
        <v>MORI</v>
      </c>
      <c r="D351" s="83" t="s">
        <v>2345</v>
      </c>
      <c r="E351" s="66" t="str">
        <f t="shared" si="5"/>
        <v>MORI1396/15</v>
      </c>
      <c r="F351" s="83" t="s">
        <v>1820</v>
      </c>
      <c r="G351" s="74"/>
      <c r="H351" s="82">
        <v>5026</v>
      </c>
      <c r="I351" s="83" t="s">
        <v>1830</v>
      </c>
      <c r="J351" s="82">
        <v>3</v>
      </c>
      <c r="K351" s="93">
        <v>988</v>
      </c>
      <c r="L351" s="83" t="s">
        <v>2346</v>
      </c>
      <c r="M351" s="83" t="s">
        <v>2347</v>
      </c>
      <c r="N351" s="74" t="s">
        <v>1902</v>
      </c>
    </row>
    <row r="352" spans="1:14" s="81" customFormat="1" ht="40.700000000000003" customHeight="1" x14ac:dyDescent="0.25">
      <c r="A352" s="82">
        <v>23</v>
      </c>
      <c r="B352" s="82">
        <v>245</v>
      </c>
      <c r="C352" s="67" t="str">
        <f>VLOOKUP(B352,'Elenco CC'!$A$2:$B$447,2,FALSE)</f>
        <v>MORI</v>
      </c>
      <c r="D352" s="83" t="s">
        <v>2348</v>
      </c>
      <c r="E352" s="66" t="str">
        <f t="shared" si="5"/>
        <v>MORI1396/16</v>
      </c>
      <c r="F352" s="83" t="s">
        <v>1820</v>
      </c>
      <c r="G352" s="74"/>
      <c r="H352" s="82">
        <v>5026</v>
      </c>
      <c r="I352" s="83" t="s">
        <v>1830</v>
      </c>
      <c r="J352" s="82">
        <v>3</v>
      </c>
      <c r="K352" s="93">
        <v>135</v>
      </c>
      <c r="L352" s="83" t="s">
        <v>1967</v>
      </c>
      <c r="M352" s="83" t="s">
        <v>2072</v>
      </c>
      <c r="N352" s="74" t="s">
        <v>2344</v>
      </c>
    </row>
    <row r="353" spans="1:14" s="81" customFormat="1" ht="40.700000000000003" customHeight="1" x14ac:dyDescent="0.25">
      <c r="A353" s="82">
        <v>24</v>
      </c>
      <c r="B353" s="82">
        <v>245</v>
      </c>
      <c r="C353" s="67" t="str">
        <f>VLOOKUP(B353,'Elenco CC'!$A$2:$B$447,2,FALSE)</f>
        <v>MORI</v>
      </c>
      <c r="D353" s="83" t="s">
        <v>2349</v>
      </c>
      <c r="E353" s="66" t="str">
        <f t="shared" si="5"/>
        <v>MORI1396/19</v>
      </c>
      <c r="F353" s="83" t="s">
        <v>1820</v>
      </c>
      <c r="G353" s="74"/>
      <c r="H353" s="82">
        <v>5026</v>
      </c>
      <c r="I353" s="83" t="s">
        <v>1830</v>
      </c>
      <c r="J353" s="82">
        <v>3</v>
      </c>
      <c r="K353" s="93">
        <v>852</v>
      </c>
      <c r="L353" s="83" t="s">
        <v>2350</v>
      </c>
      <c r="M353" s="83" t="s">
        <v>1889</v>
      </c>
      <c r="N353" s="74" t="s">
        <v>2338</v>
      </c>
    </row>
    <row r="354" spans="1:14" s="81" customFormat="1" ht="40.5" customHeight="1" x14ac:dyDescent="0.25">
      <c r="A354" s="82">
        <v>25</v>
      </c>
      <c r="B354" s="82">
        <v>245</v>
      </c>
      <c r="C354" s="67" t="str">
        <f>VLOOKUP(B354,'Elenco CC'!$A$2:$B$447,2,FALSE)</f>
        <v>MORI</v>
      </c>
      <c r="D354" s="83" t="s">
        <v>2351</v>
      </c>
      <c r="E354" s="66" t="str">
        <f t="shared" si="5"/>
        <v>MORI1401/3</v>
      </c>
      <c r="F354" s="83" t="s">
        <v>1820</v>
      </c>
      <c r="G354" s="82">
        <v>4</v>
      </c>
      <c r="H354" s="82">
        <v>5026</v>
      </c>
      <c r="I354" s="83" t="s">
        <v>1845</v>
      </c>
      <c r="J354" s="82">
        <v>2</v>
      </c>
      <c r="K354" s="93">
        <v>115</v>
      </c>
      <c r="L354" s="83" t="s">
        <v>1970</v>
      </c>
      <c r="M354" s="83" t="s">
        <v>2310</v>
      </c>
      <c r="N354" s="83" t="s">
        <v>2352</v>
      </c>
    </row>
    <row r="355" spans="1:14" s="81" customFormat="1" ht="40.700000000000003" customHeight="1" x14ac:dyDescent="0.25">
      <c r="A355" s="82">
        <v>26</v>
      </c>
      <c r="B355" s="82">
        <v>245</v>
      </c>
      <c r="C355" s="67" t="str">
        <f>VLOOKUP(B355,'Elenco CC'!$A$2:$B$447,2,FALSE)</f>
        <v>MORI</v>
      </c>
      <c r="D355" s="83" t="s">
        <v>2353</v>
      </c>
      <c r="E355" s="66" t="str">
        <f t="shared" si="5"/>
        <v>MORI1402/2</v>
      </c>
      <c r="F355" s="83" t="s">
        <v>1820</v>
      </c>
      <c r="G355" s="82">
        <v>4</v>
      </c>
      <c r="H355" s="82">
        <v>5026</v>
      </c>
      <c r="I355" s="83" t="s">
        <v>2002</v>
      </c>
      <c r="J355" s="82">
        <v>6</v>
      </c>
      <c r="K355" s="93">
        <v>201</v>
      </c>
      <c r="L355" s="83" t="s">
        <v>1944</v>
      </c>
      <c r="M355" s="83" t="s">
        <v>1879</v>
      </c>
      <c r="N355" s="74" t="s">
        <v>1902</v>
      </c>
    </row>
    <row r="356" spans="1:14" s="81" customFormat="1" ht="40.5" customHeight="1" x14ac:dyDescent="0.25">
      <c r="A356" s="82">
        <v>27</v>
      </c>
      <c r="B356" s="82">
        <v>245</v>
      </c>
      <c r="C356" s="67" t="str">
        <f>VLOOKUP(B356,'Elenco CC'!$A$2:$B$447,2,FALSE)</f>
        <v>MORI</v>
      </c>
      <c r="D356" s="83" t="s">
        <v>2354</v>
      </c>
      <c r="E356" s="66" t="str">
        <f t="shared" si="5"/>
        <v>MORI1403/1</v>
      </c>
      <c r="F356" s="83" t="s">
        <v>1820</v>
      </c>
      <c r="G356" s="82">
        <v>4</v>
      </c>
      <c r="H356" s="82">
        <v>5026</v>
      </c>
      <c r="I356" s="83" t="s">
        <v>1830</v>
      </c>
      <c r="J356" s="82">
        <v>3</v>
      </c>
      <c r="K356" s="93">
        <v>384</v>
      </c>
      <c r="L356" s="83" t="s">
        <v>2355</v>
      </c>
      <c r="M356" s="83" t="s">
        <v>2356</v>
      </c>
      <c r="N356" s="74" t="s">
        <v>1902</v>
      </c>
    </row>
    <row r="357" spans="1:14" s="81" customFormat="1" ht="40.700000000000003" customHeight="1" x14ac:dyDescent="0.25">
      <c r="A357" s="82">
        <v>28</v>
      </c>
      <c r="B357" s="82">
        <v>245</v>
      </c>
      <c r="C357" s="67" t="str">
        <f>VLOOKUP(B357,'Elenco CC'!$A$2:$B$447,2,FALSE)</f>
        <v>MORI</v>
      </c>
      <c r="D357" s="83" t="s">
        <v>2357</v>
      </c>
      <c r="E357" s="66" t="str">
        <f t="shared" si="5"/>
        <v>MORI1405/1</v>
      </c>
      <c r="F357" s="83" t="s">
        <v>1820</v>
      </c>
      <c r="G357" s="82">
        <v>4</v>
      </c>
      <c r="H357" s="82">
        <v>5026</v>
      </c>
      <c r="I357" s="83" t="s">
        <v>1830</v>
      </c>
      <c r="J357" s="82">
        <v>3</v>
      </c>
      <c r="K357" s="93">
        <v>2549</v>
      </c>
      <c r="L357" s="83" t="s">
        <v>2358</v>
      </c>
      <c r="M357" s="83" t="s">
        <v>2359</v>
      </c>
      <c r="N357" s="74" t="s">
        <v>1902</v>
      </c>
    </row>
    <row r="358" spans="1:14" s="81" customFormat="1" ht="40.5" customHeight="1" x14ac:dyDescent="0.25">
      <c r="A358" s="82">
        <v>29</v>
      </c>
      <c r="B358" s="82">
        <v>245</v>
      </c>
      <c r="C358" s="67" t="str">
        <f>VLOOKUP(B358,'Elenco CC'!$A$2:$B$447,2,FALSE)</f>
        <v>MORI</v>
      </c>
      <c r="D358" s="83" t="s">
        <v>2360</v>
      </c>
      <c r="E358" s="66" t="str">
        <f t="shared" si="5"/>
        <v>MORI1405/3</v>
      </c>
      <c r="F358" s="83" t="s">
        <v>1820</v>
      </c>
      <c r="G358" s="82">
        <v>4</v>
      </c>
      <c r="H358" s="82">
        <v>5026</v>
      </c>
      <c r="I358" s="83" t="s">
        <v>1830</v>
      </c>
      <c r="J358" s="82">
        <v>3</v>
      </c>
      <c r="K358" s="93">
        <v>6221</v>
      </c>
      <c r="L358" s="83" t="s">
        <v>2361</v>
      </c>
      <c r="M358" s="83" t="s">
        <v>2362</v>
      </c>
      <c r="N358" s="74" t="s">
        <v>1902</v>
      </c>
    </row>
    <row r="359" spans="1:14" s="81" customFormat="1" ht="40.5" customHeight="1" x14ac:dyDescent="0.25">
      <c r="A359" s="82">
        <v>30</v>
      </c>
      <c r="B359" s="82">
        <v>245</v>
      </c>
      <c r="C359" s="67" t="str">
        <f>VLOOKUP(B359,'Elenco CC'!$A$2:$B$447,2,FALSE)</f>
        <v>MORI</v>
      </c>
      <c r="D359" s="83" t="s">
        <v>2363</v>
      </c>
      <c r="E359" s="66" t="str">
        <f t="shared" si="5"/>
        <v>MORI1405/4</v>
      </c>
      <c r="F359" s="83" t="s">
        <v>1820</v>
      </c>
      <c r="G359" s="82">
        <v>4</v>
      </c>
      <c r="H359" s="82">
        <v>5026</v>
      </c>
      <c r="I359" s="83" t="s">
        <v>1845</v>
      </c>
      <c r="J359" s="82">
        <v>2</v>
      </c>
      <c r="K359" s="93">
        <v>513</v>
      </c>
      <c r="L359" s="83" t="s">
        <v>2355</v>
      </c>
      <c r="M359" s="83" t="s">
        <v>2018</v>
      </c>
      <c r="N359" s="83" t="s">
        <v>2352</v>
      </c>
    </row>
    <row r="360" spans="1:14" s="81" customFormat="1" ht="40.5" customHeight="1" x14ac:dyDescent="0.25">
      <c r="A360" s="82">
        <v>31</v>
      </c>
      <c r="B360" s="82">
        <v>245</v>
      </c>
      <c r="C360" s="67" t="str">
        <f>VLOOKUP(B360,'Elenco CC'!$A$2:$B$447,2,FALSE)</f>
        <v>MORI</v>
      </c>
      <c r="D360" s="83" t="s">
        <v>2364</v>
      </c>
      <c r="E360" s="66" t="str">
        <f t="shared" si="5"/>
        <v>MORI1405/5</v>
      </c>
      <c r="F360" s="83" t="s">
        <v>1820</v>
      </c>
      <c r="G360" s="82">
        <v>4</v>
      </c>
      <c r="H360" s="82">
        <v>5026</v>
      </c>
      <c r="I360" s="83" t="s">
        <v>1845</v>
      </c>
      <c r="J360" s="82">
        <v>2</v>
      </c>
      <c r="K360" s="93">
        <v>2408</v>
      </c>
      <c r="L360" s="83" t="s">
        <v>2365</v>
      </c>
      <c r="M360" s="83" t="s">
        <v>2366</v>
      </c>
      <c r="N360" s="83" t="s">
        <v>2352</v>
      </c>
    </row>
    <row r="361" spans="1:14" s="81" customFormat="1" ht="40.5" customHeight="1" x14ac:dyDescent="0.25">
      <c r="A361" s="82">
        <v>32</v>
      </c>
      <c r="B361" s="82">
        <v>245</v>
      </c>
      <c r="C361" s="67" t="str">
        <f>VLOOKUP(B361,'Elenco CC'!$A$2:$B$447,2,FALSE)</f>
        <v>MORI</v>
      </c>
      <c r="D361" s="83" t="s">
        <v>2367</v>
      </c>
      <c r="E361" s="66" t="str">
        <f t="shared" si="5"/>
        <v>MORI1405/6</v>
      </c>
      <c r="F361" s="83" t="s">
        <v>1820</v>
      </c>
      <c r="G361" s="82">
        <v>4</v>
      </c>
      <c r="H361" s="82">
        <v>5026</v>
      </c>
      <c r="I361" s="83" t="s">
        <v>1830</v>
      </c>
      <c r="J361" s="82">
        <v>3</v>
      </c>
      <c r="K361" s="93">
        <v>1838</v>
      </c>
      <c r="L361" s="83" t="s">
        <v>2368</v>
      </c>
      <c r="M361" s="83" t="s">
        <v>2369</v>
      </c>
      <c r="N361" s="74" t="s">
        <v>1902</v>
      </c>
    </row>
    <row r="362" spans="1:14" s="81" customFormat="1" ht="40.5" customHeight="1" x14ac:dyDescent="0.25">
      <c r="A362" s="82">
        <v>33</v>
      </c>
      <c r="B362" s="82">
        <v>245</v>
      </c>
      <c r="C362" s="67" t="str">
        <f>VLOOKUP(B362,'Elenco CC'!$A$2:$B$447,2,FALSE)</f>
        <v>MORI</v>
      </c>
      <c r="D362" s="83" t="s">
        <v>2370</v>
      </c>
      <c r="E362" s="66" t="str">
        <f t="shared" si="5"/>
        <v>MORI1405/7</v>
      </c>
      <c r="F362" s="83" t="s">
        <v>1820</v>
      </c>
      <c r="G362" s="82">
        <v>2</v>
      </c>
      <c r="H362" s="82">
        <v>5026</v>
      </c>
      <c r="I362" s="83" t="s">
        <v>1830</v>
      </c>
      <c r="J362" s="82">
        <v>3</v>
      </c>
      <c r="K362" s="93">
        <v>1567</v>
      </c>
      <c r="L362" s="83" t="s">
        <v>2371</v>
      </c>
      <c r="M362" s="83" t="s">
        <v>2372</v>
      </c>
      <c r="N362" s="74" t="s">
        <v>1902</v>
      </c>
    </row>
    <row r="363" spans="1:14" s="81" customFormat="1" ht="40.5" customHeight="1" x14ac:dyDescent="0.25">
      <c r="A363" s="82">
        <v>34</v>
      </c>
      <c r="B363" s="82">
        <v>245</v>
      </c>
      <c r="C363" s="67" t="str">
        <f>VLOOKUP(B363,'Elenco CC'!$A$2:$B$447,2,FALSE)</f>
        <v>MORI</v>
      </c>
      <c r="D363" s="83" t="s">
        <v>2373</v>
      </c>
      <c r="E363" s="66" t="str">
        <f t="shared" si="5"/>
        <v>MORI1405/14</v>
      </c>
      <c r="F363" s="83" t="s">
        <v>1820</v>
      </c>
      <c r="G363" s="74"/>
      <c r="H363" s="82">
        <v>5026</v>
      </c>
      <c r="I363" s="83" t="s">
        <v>1845</v>
      </c>
      <c r="J363" s="82">
        <v>2</v>
      </c>
      <c r="K363" s="93">
        <v>2507</v>
      </c>
      <c r="L363" s="83" t="s">
        <v>2374</v>
      </c>
      <c r="M363" s="83" t="s">
        <v>2375</v>
      </c>
      <c r="N363" s="83" t="s">
        <v>2376</v>
      </c>
    </row>
    <row r="364" spans="1:14" s="81" customFormat="1" ht="40.5" customHeight="1" x14ac:dyDescent="0.25">
      <c r="A364" s="82">
        <v>35</v>
      </c>
      <c r="B364" s="82">
        <v>245</v>
      </c>
      <c r="C364" s="67" t="str">
        <f>VLOOKUP(B364,'Elenco CC'!$A$2:$B$447,2,FALSE)</f>
        <v>MORI</v>
      </c>
      <c r="D364" s="82">
        <v>1408</v>
      </c>
      <c r="E364" s="66" t="str">
        <f t="shared" si="5"/>
        <v>MORI1408</v>
      </c>
      <c r="F364" s="83" t="s">
        <v>1820</v>
      </c>
      <c r="G364" s="82">
        <v>4</v>
      </c>
      <c r="H364" s="82">
        <v>5026</v>
      </c>
      <c r="I364" s="83" t="s">
        <v>2171</v>
      </c>
      <c r="J364" s="83" t="s">
        <v>16</v>
      </c>
      <c r="K364" s="93">
        <v>68</v>
      </c>
      <c r="L364" s="83" t="s">
        <v>16</v>
      </c>
      <c r="M364" s="83" t="s">
        <v>16</v>
      </c>
      <c r="N364" s="83" t="s">
        <v>2377</v>
      </c>
    </row>
    <row r="365" spans="1:14" s="81" customFormat="1" ht="40.700000000000003" customHeight="1" x14ac:dyDescent="0.25">
      <c r="A365" s="82">
        <v>36</v>
      </c>
      <c r="B365" s="82">
        <v>245</v>
      </c>
      <c r="C365" s="67" t="str">
        <f>VLOOKUP(B365,'Elenco CC'!$A$2:$B$447,2,FALSE)</f>
        <v>MORI</v>
      </c>
      <c r="D365" s="82">
        <v>1409</v>
      </c>
      <c r="E365" s="66" t="str">
        <f t="shared" si="5"/>
        <v>MORI1409</v>
      </c>
      <c r="F365" s="83" t="s">
        <v>1820</v>
      </c>
      <c r="G365" s="82">
        <v>4</v>
      </c>
      <c r="H365" s="82">
        <v>5026</v>
      </c>
      <c r="I365" s="83" t="s">
        <v>2171</v>
      </c>
      <c r="J365" s="83" t="s">
        <v>16</v>
      </c>
      <c r="K365" s="93">
        <v>410</v>
      </c>
      <c r="L365" s="83" t="s">
        <v>16</v>
      </c>
      <c r="M365" s="83" t="s">
        <v>16</v>
      </c>
      <c r="N365" s="83" t="s">
        <v>2377</v>
      </c>
    </row>
    <row r="366" spans="1:14" s="81" customFormat="1" ht="40.700000000000003" customHeight="1" x14ac:dyDescent="0.25">
      <c r="A366" s="82">
        <v>37</v>
      </c>
      <c r="B366" s="82">
        <v>245</v>
      </c>
      <c r="C366" s="67" t="str">
        <f>VLOOKUP(B366,'Elenco CC'!$A$2:$B$447,2,FALSE)</f>
        <v>MORI</v>
      </c>
      <c r="D366" s="83" t="s">
        <v>2378</v>
      </c>
      <c r="E366" s="66" t="str">
        <f t="shared" si="5"/>
        <v>MORI1426/1</v>
      </c>
      <c r="F366" s="83" t="s">
        <v>1820</v>
      </c>
      <c r="G366" s="82">
        <v>4</v>
      </c>
      <c r="H366" s="82">
        <v>5026</v>
      </c>
      <c r="I366" s="83" t="s">
        <v>1822</v>
      </c>
      <c r="J366" s="82">
        <v>2</v>
      </c>
      <c r="K366" s="93">
        <v>1753</v>
      </c>
      <c r="L366" s="83" t="s">
        <v>2379</v>
      </c>
      <c r="M366" s="83" t="s">
        <v>2204</v>
      </c>
      <c r="N366" s="74"/>
    </row>
    <row r="367" spans="1:14" s="81" customFormat="1" ht="40.700000000000003" customHeight="1" x14ac:dyDescent="0.25">
      <c r="A367" s="82">
        <v>38</v>
      </c>
      <c r="B367" s="82">
        <v>245</v>
      </c>
      <c r="C367" s="67" t="str">
        <f>VLOOKUP(B367,'Elenco CC'!$A$2:$B$447,2,FALSE)</f>
        <v>MORI</v>
      </c>
      <c r="D367" s="83" t="s">
        <v>2380</v>
      </c>
      <c r="E367" s="66" t="str">
        <f t="shared" si="5"/>
        <v>MORI1426/3</v>
      </c>
      <c r="F367" s="83" t="s">
        <v>1820</v>
      </c>
      <c r="G367" s="82">
        <v>4</v>
      </c>
      <c r="H367" s="82">
        <v>5026</v>
      </c>
      <c r="I367" s="83" t="s">
        <v>1845</v>
      </c>
      <c r="J367" s="82">
        <v>2</v>
      </c>
      <c r="K367" s="93">
        <v>350</v>
      </c>
      <c r="L367" s="83" t="s">
        <v>2381</v>
      </c>
      <c r="M367" s="83" t="s">
        <v>2382</v>
      </c>
      <c r="N367" s="74"/>
    </row>
    <row r="368" spans="1:14" s="81" customFormat="1" ht="40.5" customHeight="1" x14ac:dyDescent="0.25">
      <c r="A368" s="82">
        <v>39</v>
      </c>
      <c r="B368" s="82">
        <v>245</v>
      </c>
      <c r="C368" s="67" t="str">
        <f>VLOOKUP(B368,'Elenco CC'!$A$2:$B$447,2,FALSE)</f>
        <v>MORI</v>
      </c>
      <c r="D368" s="82">
        <v>1429</v>
      </c>
      <c r="E368" s="66" t="str">
        <f t="shared" si="5"/>
        <v>MORI1429</v>
      </c>
      <c r="F368" s="83" t="s">
        <v>1820</v>
      </c>
      <c r="G368" s="82">
        <v>4</v>
      </c>
      <c r="H368" s="82">
        <v>5026</v>
      </c>
      <c r="I368" s="83" t="s">
        <v>1822</v>
      </c>
      <c r="J368" s="82">
        <v>2</v>
      </c>
      <c r="K368" s="93">
        <v>2119</v>
      </c>
      <c r="L368" s="83" t="s">
        <v>2383</v>
      </c>
      <c r="M368" s="83" t="s">
        <v>2384</v>
      </c>
      <c r="N368" s="74"/>
    </row>
    <row r="369" spans="1:14" s="81" customFormat="1" ht="40.5" customHeight="1" x14ac:dyDescent="0.25">
      <c r="A369" s="82">
        <v>40</v>
      </c>
      <c r="B369" s="82">
        <v>245</v>
      </c>
      <c r="C369" s="67" t="str">
        <f>VLOOKUP(B369,'Elenco CC'!$A$2:$B$447,2,FALSE)</f>
        <v>MORI</v>
      </c>
      <c r="D369" s="82">
        <v>1430</v>
      </c>
      <c r="E369" s="66" t="str">
        <f t="shared" si="5"/>
        <v>MORI1430</v>
      </c>
      <c r="F369" s="83" t="s">
        <v>1820</v>
      </c>
      <c r="G369" s="82">
        <v>4</v>
      </c>
      <c r="H369" s="82">
        <v>5026</v>
      </c>
      <c r="I369" s="83" t="s">
        <v>1845</v>
      </c>
      <c r="J369" s="82">
        <v>2</v>
      </c>
      <c r="K369" s="93">
        <v>977</v>
      </c>
      <c r="L369" s="83" t="s">
        <v>2385</v>
      </c>
      <c r="M369" s="83" t="s">
        <v>2386</v>
      </c>
      <c r="N369" s="83" t="s">
        <v>1898</v>
      </c>
    </row>
    <row r="370" spans="1:14" s="81" customFormat="1" ht="40.5" customHeight="1" x14ac:dyDescent="0.25">
      <c r="A370" s="82"/>
      <c r="B370" s="82">
        <v>245</v>
      </c>
      <c r="C370" s="67" t="str">
        <f>VLOOKUP(B370,'Elenco CC'!$A$2:$B$447,2,FALSE)</f>
        <v>MORI</v>
      </c>
      <c r="D370" s="82"/>
      <c r="E370" s="66" t="str">
        <f t="shared" si="5"/>
        <v>MORI</v>
      </c>
      <c r="F370" s="83"/>
      <c r="G370" s="82"/>
      <c r="H370" s="82"/>
      <c r="I370" s="83" t="s">
        <v>1830</v>
      </c>
      <c r="J370" s="82">
        <v>3</v>
      </c>
      <c r="K370" s="93">
        <v>594</v>
      </c>
      <c r="L370" s="83" t="s">
        <v>2387</v>
      </c>
      <c r="M370" s="83" t="s">
        <v>2388</v>
      </c>
      <c r="N370" s="83" t="s">
        <v>1898</v>
      </c>
    </row>
    <row r="371" spans="1:14" s="81" customFormat="1" ht="40.5" customHeight="1" x14ac:dyDescent="0.25">
      <c r="A371" s="82">
        <v>41</v>
      </c>
      <c r="B371" s="82">
        <v>245</v>
      </c>
      <c r="C371" s="67" t="str">
        <f>VLOOKUP(B371,'Elenco CC'!$A$2:$B$447,2,FALSE)</f>
        <v>MORI</v>
      </c>
      <c r="D371" s="83" t="s">
        <v>2389</v>
      </c>
      <c r="E371" s="66" t="str">
        <f t="shared" si="5"/>
        <v>MORI1432/1</v>
      </c>
      <c r="F371" s="83" t="s">
        <v>1820</v>
      </c>
      <c r="G371" s="74"/>
      <c r="H371" s="82">
        <v>5026</v>
      </c>
      <c r="I371" s="83" t="s">
        <v>1830</v>
      </c>
      <c r="J371" s="82">
        <v>3</v>
      </c>
      <c r="K371" s="93">
        <v>265</v>
      </c>
      <c r="L371" s="83" t="s">
        <v>1849</v>
      </c>
      <c r="M371" s="83" t="s">
        <v>2390</v>
      </c>
      <c r="N371" s="83" t="s">
        <v>2376</v>
      </c>
    </row>
    <row r="372" spans="1:14" s="81" customFormat="1" ht="40.5" customHeight="1" x14ac:dyDescent="0.25">
      <c r="A372" s="74"/>
      <c r="B372" s="82">
        <v>245</v>
      </c>
      <c r="C372" s="67" t="str">
        <f>VLOOKUP(B372,'Elenco CC'!$A$2:$B$447,2,FALSE)</f>
        <v>MORI</v>
      </c>
      <c r="D372" s="74"/>
      <c r="E372" s="66" t="str">
        <f t="shared" si="5"/>
        <v>MORI</v>
      </c>
      <c r="F372" s="74"/>
      <c r="G372" s="74"/>
      <c r="H372" s="74"/>
      <c r="I372" s="83" t="s">
        <v>1845</v>
      </c>
      <c r="J372" s="82">
        <v>4</v>
      </c>
      <c r="K372" s="93">
        <v>3548</v>
      </c>
      <c r="L372" s="83" t="s">
        <v>2057</v>
      </c>
      <c r="M372" s="83" t="s">
        <v>2391</v>
      </c>
      <c r="N372" s="83" t="s">
        <v>2376</v>
      </c>
    </row>
    <row r="373" spans="1:14" s="81" customFormat="1" ht="40.700000000000003" customHeight="1" x14ac:dyDescent="0.25">
      <c r="A373" s="82">
        <v>42</v>
      </c>
      <c r="B373" s="82">
        <v>245</v>
      </c>
      <c r="C373" s="67" t="str">
        <f>VLOOKUP(B373,'Elenco CC'!$A$2:$B$447,2,FALSE)</f>
        <v>MORI</v>
      </c>
      <c r="D373" s="83" t="s">
        <v>2392</v>
      </c>
      <c r="E373" s="66" t="str">
        <f t="shared" si="5"/>
        <v>MORI1434/1</v>
      </c>
      <c r="F373" s="83" t="s">
        <v>1820</v>
      </c>
      <c r="G373" s="82">
        <v>6</v>
      </c>
      <c r="H373" s="82">
        <v>5026</v>
      </c>
      <c r="I373" s="83" t="s">
        <v>1830</v>
      </c>
      <c r="J373" s="82">
        <v>3</v>
      </c>
      <c r="K373" s="93">
        <v>1896</v>
      </c>
      <c r="L373" s="83" t="s">
        <v>2393</v>
      </c>
      <c r="M373" s="83" t="s">
        <v>2394</v>
      </c>
      <c r="N373" s="74" t="s">
        <v>2344</v>
      </c>
    </row>
    <row r="374" spans="1:14" s="81" customFormat="1" ht="40.5" customHeight="1" x14ac:dyDescent="0.25">
      <c r="A374" s="82">
        <v>43</v>
      </c>
      <c r="B374" s="82">
        <v>245</v>
      </c>
      <c r="C374" s="67" t="str">
        <f>VLOOKUP(B374,'Elenco CC'!$A$2:$B$447,2,FALSE)</f>
        <v>MORI</v>
      </c>
      <c r="D374" s="83" t="s">
        <v>2395</v>
      </c>
      <c r="E374" s="66" t="str">
        <f t="shared" si="5"/>
        <v>MORI1434/2</v>
      </c>
      <c r="F374" s="83" t="s">
        <v>1820</v>
      </c>
      <c r="G374" s="82">
        <v>7</v>
      </c>
      <c r="H374" s="82">
        <v>5026</v>
      </c>
      <c r="I374" s="83" t="s">
        <v>1830</v>
      </c>
      <c r="J374" s="82">
        <v>3</v>
      </c>
      <c r="K374" s="93">
        <v>303</v>
      </c>
      <c r="L374" s="83" t="s">
        <v>2116</v>
      </c>
      <c r="M374" s="83" t="s">
        <v>2396</v>
      </c>
      <c r="N374" s="83" t="s">
        <v>2376</v>
      </c>
    </row>
    <row r="375" spans="1:14" s="81" customFormat="1" ht="40.5" customHeight="1" x14ac:dyDescent="0.25">
      <c r="A375" s="82">
        <v>44</v>
      </c>
      <c r="B375" s="82">
        <v>245</v>
      </c>
      <c r="C375" s="67" t="str">
        <f>VLOOKUP(B375,'Elenco CC'!$A$2:$B$447,2,FALSE)</f>
        <v>MORI</v>
      </c>
      <c r="D375" s="83" t="s">
        <v>2397</v>
      </c>
      <c r="E375" s="66" t="str">
        <f t="shared" si="5"/>
        <v>MORI1434/4</v>
      </c>
      <c r="F375" s="83" t="s">
        <v>1820</v>
      </c>
      <c r="G375" s="82">
        <v>7</v>
      </c>
      <c r="H375" s="82">
        <v>5026</v>
      </c>
      <c r="I375" s="83" t="s">
        <v>1830</v>
      </c>
      <c r="J375" s="82">
        <v>3</v>
      </c>
      <c r="K375" s="93">
        <v>2778</v>
      </c>
      <c r="L375" s="83" t="s">
        <v>2398</v>
      </c>
      <c r="M375" s="83" t="s">
        <v>2399</v>
      </c>
      <c r="N375" s="83" t="s">
        <v>2376</v>
      </c>
    </row>
    <row r="376" spans="1:14" s="81" customFormat="1" ht="40.5" customHeight="1" x14ac:dyDescent="0.25">
      <c r="A376" s="82">
        <v>45</v>
      </c>
      <c r="B376" s="82">
        <v>245</v>
      </c>
      <c r="C376" s="67" t="str">
        <f>VLOOKUP(B376,'Elenco CC'!$A$2:$B$447,2,FALSE)</f>
        <v>MORI</v>
      </c>
      <c r="D376" s="82">
        <v>1435</v>
      </c>
      <c r="E376" s="66" t="str">
        <f t="shared" si="5"/>
        <v>MORI1435</v>
      </c>
      <c r="F376" s="83" t="s">
        <v>1820</v>
      </c>
      <c r="G376" s="82">
        <v>2</v>
      </c>
      <c r="H376" s="82">
        <v>5026</v>
      </c>
      <c r="I376" s="83" t="s">
        <v>1845</v>
      </c>
      <c r="J376" s="82">
        <v>4</v>
      </c>
      <c r="K376" s="93">
        <v>520</v>
      </c>
      <c r="L376" s="83" t="s">
        <v>1961</v>
      </c>
      <c r="M376" s="83" t="s">
        <v>2400</v>
      </c>
      <c r="N376" s="74" t="s">
        <v>2344</v>
      </c>
    </row>
    <row r="377" spans="1:14" s="81" customFormat="1" ht="40.5" customHeight="1" x14ac:dyDescent="0.25">
      <c r="A377" s="82">
        <v>46</v>
      </c>
      <c r="B377" s="82">
        <v>245</v>
      </c>
      <c r="C377" s="67" t="str">
        <f>VLOOKUP(B377,'Elenco CC'!$A$2:$B$447,2,FALSE)</f>
        <v>MORI</v>
      </c>
      <c r="D377" s="83" t="s">
        <v>2401</v>
      </c>
      <c r="E377" s="66" t="str">
        <f t="shared" si="5"/>
        <v>MORI1437/3</v>
      </c>
      <c r="F377" s="83" t="s">
        <v>1820</v>
      </c>
      <c r="G377" s="74"/>
      <c r="H377" s="82">
        <v>5026</v>
      </c>
      <c r="I377" s="83" t="s">
        <v>1845</v>
      </c>
      <c r="J377" s="82">
        <v>3</v>
      </c>
      <c r="K377" s="93">
        <v>2223</v>
      </c>
      <c r="L377" s="83" t="s">
        <v>2402</v>
      </c>
      <c r="M377" s="83" t="s">
        <v>2403</v>
      </c>
      <c r="N377" s="83" t="s">
        <v>2404</v>
      </c>
    </row>
    <row r="378" spans="1:14" s="81" customFormat="1" ht="40.700000000000003" customHeight="1" x14ac:dyDescent="0.25">
      <c r="A378" s="82"/>
      <c r="B378" s="82">
        <v>245</v>
      </c>
      <c r="C378" s="67" t="str">
        <f>VLOOKUP(B378,'Elenco CC'!$A$2:$B$447,2,FALSE)</f>
        <v>MORI</v>
      </c>
      <c r="D378" s="83"/>
      <c r="E378" s="66" t="str">
        <f t="shared" si="5"/>
        <v>MORI</v>
      </c>
      <c r="F378" s="83"/>
      <c r="G378" s="74"/>
      <c r="H378" s="82"/>
      <c r="I378" s="83" t="s">
        <v>1830</v>
      </c>
      <c r="J378" s="82">
        <v>3</v>
      </c>
      <c r="K378" s="93">
        <v>5927</v>
      </c>
      <c r="L378" s="83" t="s">
        <v>2405</v>
      </c>
      <c r="M378" s="83" t="s">
        <v>2406</v>
      </c>
      <c r="N378" s="83" t="s">
        <v>2404</v>
      </c>
    </row>
    <row r="379" spans="1:14" s="81" customFormat="1" ht="40.700000000000003" customHeight="1" x14ac:dyDescent="0.25">
      <c r="A379" s="82">
        <v>47</v>
      </c>
      <c r="B379" s="82">
        <v>245</v>
      </c>
      <c r="C379" s="67" t="str">
        <f>VLOOKUP(B379,'Elenco CC'!$A$2:$B$447,2,FALSE)</f>
        <v>MORI</v>
      </c>
      <c r="D379" s="83" t="s">
        <v>2407</v>
      </c>
      <c r="E379" s="66" t="str">
        <f t="shared" si="5"/>
        <v>MORI1437/4</v>
      </c>
      <c r="F379" s="83" t="s">
        <v>1820</v>
      </c>
      <c r="G379" s="74"/>
      <c r="H379" s="82">
        <v>5026</v>
      </c>
      <c r="I379" s="83" t="s">
        <v>1830</v>
      </c>
      <c r="J379" s="82">
        <v>3</v>
      </c>
      <c r="K379" s="93">
        <v>2039</v>
      </c>
      <c r="L379" s="83" t="s">
        <v>2408</v>
      </c>
      <c r="M379" s="83" t="s">
        <v>2409</v>
      </c>
      <c r="N379" s="74" t="s">
        <v>2344</v>
      </c>
    </row>
    <row r="380" spans="1:14" s="81" customFormat="1" ht="40.700000000000003" customHeight="1" x14ac:dyDescent="0.25">
      <c r="A380" s="82">
        <v>48</v>
      </c>
      <c r="B380" s="82">
        <v>245</v>
      </c>
      <c r="C380" s="67" t="str">
        <f>VLOOKUP(B380,'Elenco CC'!$A$2:$B$447,2,FALSE)</f>
        <v>MORI</v>
      </c>
      <c r="D380" s="82">
        <v>1438</v>
      </c>
      <c r="E380" s="66" t="str">
        <f t="shared" si="5"/>
        <v>MORI1438</v>
      </c>
      <c r="F380" s="83" t="s">
        <v>1820</v>
      </c>
      <c r="G380" s="82">
        <v>7</v>
      </c>
      <c r="H380" s="82">
        <v>5026</v>
      </c>
      <c r="I380" s="83" t="s">
        <v>1830</v>
      </c>
      <c r="J380" s="82">
        <v>4</v>
      </c>
      <c r="K380" s="93">
        <v>115</v>
      </c>
      <c r="L380" s="83" t="s">
        <v>2263</v>
      </c>
      <c r="M380" s="83" t="s">
        <v>2310</v>
      </c>
      <c r="N380" s="83" t="s">
        <v>2376</v>
      </c>
    </row>
    <row r="381" spans="1:14" s="81" customFormat="1" ht="40.700000000000003" customHeight="1" x14ac:dyDescent="0.25">
      <c r="A381" s="82">
        <v>49</v>
      </c>
      <c r="B381" s="82">
        <v>245</v>
      </c>
      <c r="C381" s="67" t="str">
        <f>VLOOKUP(B381,'Elenco CC'!$A$2:$B$447,2,FALSE)</f>
        <v>MORI</v>
      </c>
      <c r="D381" s="82">
        <v>1439</v>
      </c>
      <c r="E381" s="66" t="str">
        <f t="shared" si="5"/>
        <v>MORI1439</v>
      </c>
      <c r="F381" s="83" t="s">
        <v>1820</v>
      </c>
      <c r="G381" s="82">
        <v>7</v>
      </c>
      <c r="H381" s="82">
        <v>5026</v>
      </c>
      <c r="I381" s="83" t="s">
        <v>1830</v>
      </c>
      <c r="J381" s="82">
        <v>4</v>
      </c>
      <c r="K381" s="93">
        <v>2250</v>
      </c>
      <c r="L381" s="83" t="s">
        <v>2410</v>
      </c>
      <c r="M381" s="83" t="s">
        <v>2411</v>
      </c>
      <c r="N381" s="74"/>
    </row>
    <row r="382" spans="1:14" s="81" customFormat="1" ht="40.5" customHeight="1" x14ac:dyDescent="0.25">
      <c r="A382" s="82">
        <v>50</v>
      </c>
      <c r="B382" s="82">
        <v>245</v>
      </c>
      <c r="C382" s="67" t="str">
        <f>VLOOKUP(B382,'Elenco CC'!$A$2:$B$447,2,FALSE)</f>
        <v>MORI</v>
      </c>
      <c r="D382" s="82">
        <v>1440</v>
      </c>
      <c r="E382" s="66" t="str">
        <f t="shared" si="5"/>
        <v>MORI1440</v>
      </c>
      <c r="F382" s="83" t="s">
        <v>1820</v>
      </c>
      <c r="G382" s="82">
        <v>7</v>
      </c>
      <c r="H382" s="82">
        <v>5026</v>
      </c>
      <c r="I382" s="83" t="s">
        <v>1830</v>
      </c>
      <c r="J382" s="82">
        <v>4</v>
      </c>
      <c r="K382" s="93">
        <v>443</v>
      </c>
      <c r="L382" s="83" t="s">
        <v>2201</v>
      </c>
      <c r="M382" s="83" t="s">
        <v>2412</v>
      </c>
      <c r="N382" s="74"/>
    </row>
    <row r="383" spans="1:14" s="81" customFormat="1" ht="40.5" customHeight="1" x14ac:dyDescent="0.25">
      <c r="A383" s="82">
        <v>51</v>
      </c>
      <c r="B383" s="82">
        <v>245</v>
      </c>
      <c r="C383" s="67" t="str">
        <f>VLOOKUP(B383,'Elenco CC'!$A$2:$B$447,2,FALSE)</f>
        <v>MORI</v>
      </c>
      <c r="D383" s="83" t="s">
        <v>110</v>
      </c>
      <c r="E383" s="66" t="str">
        <f t="shared" si="5"/>
        <v>MORI1449/1</v>
      </c>
      <c r="F383" s="83" t="s">
        <v>1820</v>
      </c>
      <c r="G383" s="82">
        <v>7</v>
      </c>
      <c r="H383" s="82">
        <v>5026</v>
      </c>
      <c r="I383" s="83" t="s">
        <v>1830</v>
      </c>
      <c r="J383" s="82">
        <v>3</v>
      </c>
      <c r="K383" s="93">
        <v>3096</v>
      </c>
      <c r="L383" s="83" t="s">
        <v>2413</v>
      </c>
      <c r="M383" s="83" t="s">
        <v>2414</v>
      </c>
      <c r="N383" s="74"/>
    </row>
    <row r="384" spans="1:14" s="81" customFormat="1" ht="40.5" customHeight="1" x14ac:dyDescent="0.25">
      <c r="A384" s="82">
        <v>52</v>
      </c>
      <c r="B384" s="82">
        <v>245</v>
      </c>
      <c r="C384" s="67" t="str">
        <f>VLOOKUP(B384,'Elenco CC'!$A$2:$B$447,2,FALSE)</f>
        <v>MORI</v>
      </c>
      <c r="D384" s="83" t="s">
        <v>2415</v>
      </c>
      <c r="E384" s="66" t="str">
        <f t="shared" si="5"/>
        <v>MORI1449/2</v>
      </c>
      <c r="F384" s="83" t="s">
        <v>1820</v>
      </c>
      <c r="G384" s="82">
        <v>4</v>
      </c>
      <c r="H384" s="82">
        <v>5026</v>
      </c>
      <c r="I384" s="83" t="s">
        <v>1830</v>
      </c>
      <c r="J384" s="82">
        <v>3</v>
      </c>
      <c r="K384" s="93">
        <v>1425</v>
      </c>
      <c r="L384" s="83" t="s">
        <v>2416</v>
      </c>
      <c r="M384" s="83" t="s">
        <v>2417</v>
      </c>
      <c r="N384" s="74"/>
    </row>
    <row r="385" spans="1:14" s="81" customFormat="1" ht="40.700000000000003" customHeight="1" x14ac:dyDescent="0.25">
      <c r="A385" s="82">
        <v>53</v>
      </c>
      <c r="B385" s="82">
        <v>245</v>
      </c>
      <c r="C385" s="67" t="str">
        <f>VLOOKUP(B385,'Elenco CC'!$A$2:$B$447,2,FALSE)</f>
        <v>MORI</v>
      </c>
      <c r="D385" s="83" t="s">
        <v>2418</v>
      </c>
      <c r="E385" s="66" t="str">
        <f t="shared" si="5"/>
        <v>MORI1453/3</v>
      </c>
      <c r="F385" s="83" t="s">
        <v>1820</v>
      </c>
      <c r="G385" s="82">
        <v>7</v>
      </c>
      <c r="H385" s="82">
        <v>5026</v>
      </c>
      <c r="I385" s="83" t="s">
        <v>1822</v>
      </c>
      <c r="J385" s="82">
        <v>2</v>
      </c>
      <c r="K385" s="93">
        <v>1921</v>
      </c>
      <c r="L385" s="83" t="s">
        <v>2419</v>
      </c>
      <c r="M385" s="83" t="s">
        <v>2420</v>
      </c>
      <c r="N385" s="83" t="s">
        <v>2376</v>
      </c>
    </row>
    <row r="386" spans="1:14" s="81" customFormat="1" ht="40.700000000000003" customHeight="1" x14ac:dyDescent="0.25">
      <c r="A386" s="82">
        <v>54</v>
      </c>
      <c r="B386" s="82">
        <v>245</v>
      </c>
      <c r="C386" s="67" t="str">
        <f>VLOOKUP(B386,'Elenco CC'!$A$2:$B$447,2,FALSE)</f>
        <v>MORI</v>
      </c>
      <c r="D386" s="82">
        <v>1455</v>
      </c>
      <c r="E386" s="66" t="str">
        <f t="shared" si="5"/>
        <v>MORI1455</v>
      </c>
      <c r="F386" s="83" t="s">
        <v>1820</v>
      </c>
      <c r="G386" s="82">
        <v>7</v>
      </c>
      <c r="H386" s="82">
        <v>5026</v>
      </c>
      <c r="I386" s="83" t="s">
        <v>1822</v>
      </c>
      <c r="J386" s="82">
        <v>2</v>
      </c>
      <c r="K386" s="93">
        <v>2915</v>
      </c>
      <c r="L386" s="83" t="s">
        <v>2421</v>
      </c>
      <c r="M386" s="83" t="s">
        <v>2422</v>
      </c>
      <c r="N386" s="74"/>
    </row>
    <row r="387" spans="1:14" s="81" customFormat="1" ht="40.700000000000003" customHeight="1" x14ac:dyDescent="0.25">
      <c r="A387" s="82">
        <v>55</v>
      </c>
      <c r="B387" s="82">
        <v>245</v>
      </c>
      <c r="C387" s="67" t="str">
        <f>VLOOKUP(B387,'Elenco CC'!$A$2:$B$447,2,FALSE)</f>
        <v>MORI</v>
      </c>
      <c r="D387" s="83" t="s">
        <v>2423</v>
      </c>
      <c r="E387" s="66" t="str">
        <f t="shared" ref="E387:E450" si="6">CONCATENATE(C387,D387)</f>
        <v>MORI1457/1</v>
      </c>
      <c r="F387" s="83" t="s">
        <v>1820</v>
      </c>
      <c r="G387" s="82">
        <v>1</v>
      </c>
      <c r="H387" s="82">
        <v>5026</v>
      </c>
      <c r="I387" s="83" t="s">
        <v>1822</v>
      </c>
      <c r="J387" s="82">
        <v>2</v>
      </c>
      <c r="K387" s="93">
        <v>2180</v>
      </c>
      <c r="L387" s="83" t="s">
        <v>2424</v>
      </c>
      <c r="M387" s="83" t="s">
        <v>2425</v>
      </c>
      <c r="N387" s="74"/>
    </row>
    <row r="388" spans="1:14" s="81" customFormat="1" ht="40.700000000000003" customHeight="1" x14ac:dyDescent="0.25">
      <c r="A388" s="82">
        <v>56</v>
      </c>
      <c r="B388" s="82">
        <v>245</v>
      </c>
      <c r="C388" s="67" t="str">
        <f>VLOOKUP(B388,'Elenco CC'!$A$2:$B$447,2,FALSE)</f>
        <v>MORI</v>
      </c>
      <c r="D388" s="82">
        <v>1831</v>
      </c>
      <c r="E388" s="66" t="str">
        <f t="shared" si="6"/>
        <v>MORI1831</v>
      </c>
      <c r="F388" s="83" t="s">
        <v>1820</v>
      </c>
      <c r="G388" s="82">
        <v>7</v>
      </c>
      <c r="H388" s="82">
        <v>5026</v>
      </c>
      <c r="I388" s="83" t="s">
        <v>1830</v>
      </c>
      <c r="J388" s="82">
        <v>4</v>
      </c>
      <c r="K388" s="93">
        <v>1820</v>
      </c>
      <c r="L388" s="83" t="s">
        <v>2426</v>
      </c>
      <c r="M388" s="83" t="s">
        <v>2427</v>
      </c>
      <c r="N388" s="83" t="s">
        <v>2376</v>
      </c>
    </row>
    <row r="389" spans="1:14" s="81" customFormat="1" ht="40.700000000000003" customHeight="1" x14ac:dyDescent="0.25">
      <c r="A389" s="82">
        <v>57</v>
      </c>
      <c r="B389" s="82">
        <v>245</v>
      </c>
      <c r="C389" s="67" t="str">
        <f>VLOOKUP(B389,'Elenco CC'!$A$2:$B$447,2,FALSE)</f>
        <v>MORI</v>
      </c>
      <c r="D389" s="82">
        <v>1834</v>
      </c>
      <c r="E389" s="66" t="str">
        <f t="shared" si="6"/>
        <v>MORI1834</v>
      </c>
      <c r="F389" s="83" t="s">
        <v>1820</v>
      </c>
      <c r="G389" s="82">
        <v>7</v>
      </c>
      <c r="H389" s="82">
        <v>5026</v>
      </c>
      <c r="I389" s="83" t="s">
        <v>1830</v>
      </c>
      <c r="J389" s="82">
        <v>3</v>
      </c>
      <c r="K389" s="93">
        <v>700</v>
      </c>
      <c r="L389" s="83" t="s">
        <v>2428</v>
      </c>
      <c r="M389" s="83" t="s">
        <v>2429</v>
      </c>
      <c r="N389" s="74"/>
    </row>
    <row r="390" spans="1:14" s="81" customFormat="1" ht="40.5" customHeight="1" x14ac:dyDescent="0.25">
      <c r="A390" s="82">
        <v>58</v>
      </c>
      <c r="B390" s="82">
        <v>245</v>
      </c>
      <c r="C390" s="67" t="str">
        <f>VLOOKUP(B390,'Elenco CC'!$A$2:$B$447,2,FALSE)</f>
        <v>MORI</v>
      </c>
      <c r="D390" s="83" t="s">
        <v>2430</v>
      </c>
      <c r="E390" s="66" t="str">
        <f t="shared" si="6"/>
        <v>MORI2052/3</v>
      </c>
      <c r="F390" s="83" t="s">
        <v>1820</v>
      </c>
      <c r="G390" s="74"/>
      <c r="H390" s="82">
        <v>5026</v>
      </c>
      <c r="I390" s="83" t="s">
        <v>1861</v>
      </c>
      <c r="J390" s="82">
        <v>5</v>
      </c>
      <c r="K390" s="93">
        <v>7660</v>
      </c>
      <c r="L390" s="83" t="s">
        <v>1870</v>
      </c>
      <c r="M390" s="83" t="s">
        <v>1870</v>
      </c>
      <c r="N390" s="74"/>
    </row>
    <row r="391" spans="1:14" s="81" customFormat="1" ht="40.5" customHeight="1" x14ac:dyDescent="0.25">
      <c r="A391" s="82">
        <v>59</v>
      </c>
      <c r="B391" s="82">
        <v>245</v>
      </c>
      <c r="C391" s="67" t="str">
        <f>VLOOKUP(B391,'Elenco CC'!$A$2:$B$447,2,FALSE)</f>
        <v>MORI</v>
      </c>
      <c r="D391" s="83" t="s">
        <v>2431</v>
      </c>
      <c r="E391" s="66" t="str">
        <f t="shared" si="6"/>
        <v>MORI2065/1</v>
      </c>
      <c r="F391" s="83" t="s">
        <v>1820</v>
      </c>
      <c r="G391" s="74"/>
      <c r="H391" s="82">
        <v>5026</v>
      </c>
      <c r="I391" s="83" t="s">
        <v>1845</v>
      </c>
      <c r="J391" s="82">
        <v>7</v>
      </c>
      <c r="K391" s="93">
        <v>742</v>
      </c>
      <c r="L391" s="83" t="s">
        <v>1949</v>
      </c>
      <c r="M391" s="83" t="s">
        <v>1955</v>
      </c>
      <c r="N391" s="74"/>
    </row>
    <row r="392" spans="1:14" s="81" customFormat="1" ht="40.5" customHeight="1" x14ac:dyDescent="0.25">
      <c r="A392" s="82">
        <v>60</v>
      </c>
      <c r="B392" s="82">
        <v>245</v>
      </c>
      <c r="C392" s="67" t="str">
        <f>VLOOKUP(B392,'Elenco CC'!$A$2:$B$447,2,FALSE)</f>
        <v>MORI</v>
      </c>
      <c r="D392" s="83" t="s">
        <v>2432</v>
      </c>
      <c r="E392" s="66" t="str">
        <f t="shared" si="6"/>
        <v>MORI2082/3</v>
      </c>
      <c r="F392" s="83" t="s">
        <v>1820</v>
      </c>
      <c r="G392" s="74"/>
      <c r="H392" s="82">
        <v>5026</v>
      </c>
      <c r="I392" s="83" t="s">
        <v>1861</v>
      </c>
      <c r="J392" s="82">
        <v>4</v>
      </c>
      <c r="K392" s="93">
        <v>4080</v>
      </c>
      <c r="L392" s="83" t="s">
        <v>2433</v>
      </c>
      <c r="M392" s="83" t="s">
        <v>2310</v>
      </c>
      <c r="N392" s="74"/>
    </row>
    <row r="393" spans="1:14" s="81" customFormat="1" ht="40.5" customHeight="1" x14ac:dyDescent="0.25">
      <c r="A393" s="82">
        <v>61</v>
      </c>
      <c r="B393" s="82">
        <v>245</v>
      </c>
      <c r="C393" s="67" t="str">
        <f>VLOOKUP(B393,'Elenco CC'!$A$2:$B$447,2,FALSE)</f>
        <v>MORI</v>
      </c>
      <c r="D393" s="83" t="s">
        <v>2434</v>
      </c>
      <c r="E393" s="66" t="str">
        <f t="shared" si="6"/>
        <v>MORI5177/3</v>
      </c>
      <c r="F393" s="83" t="s">
        <v>1820</v>
      </c>
      <c r="G393" s="74"/>
      <c r="H393" s="82">
        <v>5026</v>
      </c>
      <c r="I393" s="83" t="s">
        <v>1852</v>
      </c>
      <c r="J393" s="83" t="s">
        <v>16</v>
      </c>
      <c r="K393" s="93">
        <v>21</v>
      </c>
      <c r="L393" s="83" t="s">
        <v>16</v>
      </c>
      <c r="M393" s="83" t="s">
        <v>16</v>
      </c>
      <c r="N393" s="74" t="s">
        <v>1902</v>
      </c>
    </row>
    <row r="394" spans="1:14" s="81" customFormat="1" ht="40.5" customHeight="1" x14ac:dyDescent="0.25">
      <c r="A394" s="82">
        <v>62</v>
      </c>
      <c r="B394" s="82">
        <v>245</v>
      </c>
      <c r="C394" s="67" t="str">
        <f>VLOOKUP(B394,'Elenco CC'!$A$2:$B$447,2,FALSE)</f>
        <v>MORI</v>
      </c>
      <c r="D394" s="83" t="s">
        <v>2435</v>
      </c>
      <c r="E394" s="66" t="str">
        <f t="shared" si="6"/>
        <v>MORI5177/4</v>
      </c>
      <c r="F394" s="83" t="s">
        <v>1820</v>
      </c>
      <c r="G394" s="74"/>
      <c r="H394" s="82">
        <v>5026</v>
      </c>
      <c r="I394" s="83" t="s">
        <v>1852</v>
      </c>
      <c r="J394" s="83" t="s">
        <v>16</v>
      </c>
      <c r="K394" s="93">
        <v>62</v>
      </c>
      <c r="L394" s="83" t="s">
        <v>16</v>
      </c>
      <c r="M394" s="83" t="s">
        <v>16</v>
      </c>
      <c r="N394" s="74" t="s">
        <v>1902</v>
      </c>
    </row>
    <row r="395" spans="1:14" s="81" customFormat="1" ht="40.5" customHeight="1" x14ac:dyDescent="0.25">
      <c r="A395" s="82">
        <v>63</v>
      </c>
      <c r="B395" s="82">
        <v>245</v>
      </c>
      <c r="C395" s="67" t="str">
        <f>VLOOKUP(B395,'Elenco CC'!$A$2:$B$447,2,FALSE)</f>
        <v>MORI</v>
      </c>
      <c r="D395" s="82">
        <v>5192</v>
      </c>
      <c r="E395" s="66" t="str">
        <f t="shared" si="6"/>
        <v>MORI5192</v>
      </c>
      <c r="F395" s="83" t="s">
        <v>1820</v>
      </c>
      <c r="G395" s="82">
        <v>7</v>
      </c>
      <c r="H395" s="82">
        <v>5026</v>
      </c>
      <c r="I395" s="83" t="s">
        <v>1830</v>
      </c>
      <c r="J395" s="82">
        <v>3</v>
      </c>
      <c r="K395" s="93">
        <v>75</v>
      </c>
      <c r="L395" s="83" t="s">
        <v>2069</v>
      </c>
      <c r="M395" s="83" t="s">
        <v>2097</v>
      </c>
      <c r="N395" s="83" t="s">
        <v>2436</v>
      </c>
    </row>
    <row r="396" spans="1:14" s="81" customFormat="1" ht="40.700000000000003" customHeight="1" x14ac:dyDescent="0.25">
      <c r="A396" s="82">
        <v>64</v>
      </c>
      <c r="B396" s="82">
        <v>245</v>
      </c>
      <c r="C396" s="67" t="str">
        <f>VLOOKUP(B396,'Elenco CC'!$A$2:$B$447,2,FALSE)</f>
        <v>MORI</v>
      </c>
      <c r="D396" s="83" t="s">
        <v>2437</v>
      </c>
      <c r="E396" s="66" t="str">
        <f t="shared" si="6"/>
        <v>MORI5519/2</v>
      </c>
      <c r="F396" s="83" t="s">
        <v>1820</v>
      </c>
      <c r="G396" s="82">
        <v>4</v>
      </c>
      <c r="H396" s="82">
        <v>5026</v>
      </c>
      <c r="I396" s="83" t="s">
        <v>1822</v>
      </c>
      <c r="J396" s="82">
        <v>2</v>
      </c>
      <c r="K396" s="93">
        <v>483</v>
      </c>
      <c r="L396" s="83" t="s">
        <v>2438</v>
      </c>
      <c r="M396" s="83" t="s">
        <v>2439</v>
      </c>
      <c r="N396" s="74" t="s">
        <v>1902</v>
      </c>
    </row>
    <row r="397" spans="1:14" s="81" customFormat="1" ht="40.5" customHeight="1" x14ac:dyDescent="0.25">
      <c r="A397" s="82">
        <v>65</v>
      </c>
      <c r="B397" s="82">
        <v>245</v>
      </c>
      <c r="C397" s="67" t="str">
        <f>VLOOKUP(B397,'Elenco CC'!$A$2:$B$447,2,FALSE)</f>
        <v>MORI</v>
      </c>
      <c r="D397" s="83" t="s">
        <v>2440</v>
      </c>
      <c r="E397" s="66" t="str">
        <f t="shared" si="6"/>
        <v>MORI5519/3</v>
      </c>
      <c r="F397" s="83" t="s">
        <v>1820</v>
      </c>
      <c r="G397" s="82">
        <v>3</v>
      </c>
      <c r="H397" s="82">
        <v>5026</v>
      </c>
      <c r="I397" s="83" t="s">
        <v>2441</v>
      </c>
      <c r="J397" s="83" t="s">
        <v>16</v>
      </c>
      <c r="K397" s="93">
        <v>452</v>
      </c>
      <c r="L397" s="83" t="s">
        <v>16</v>
      </c>
      <c r="M397" s="83" t="s">
        <v>16</v>
      </c>
      <c r="N397" s="74" t="s">
        <v>2344</v>
      </c>
    </row>
    <row r="398" spans="1:14" s="81" customFormat="1" ht="40.5" customHeight="1" x14ac:dyDescent="0.25">
      <c r="A398" s="82">
        <v>66</v>
      </c>
      <c r="B398" s="82">
        <v>245</v>
      </c>
      <c r="C398" s="67" t="str">
        <f>VLOOKUP(B398,'Elenco CC'!$A$2:$B$447,2,FALSE)</f>
        <v>MORI</v>
      </c>
      <c r="D398" s="83" t="s">
        <v>2442</v>
      </c>
      <c r="E398" s="66" t="str">
        <f t="shared" si="6"/>
        <v>MORI5519/10</v>
      </c>
      <c r="F398" s="83" t="s">
        <v>1820</v>
      </c>
      <c r="G398" s="74"/>
      <c r="H398" s="82">
        <v>5026</v>
      </c>
      <c r="I398" s="83" t="s">
        <v>1852</v>
      </c>
      <c r="J398" s="83" t="s">
        <v>16</v>
      </c>
      <c r="K398" s="93">
        <v>18</v>
      </c>
      <c r="L398" s="83" t="s">
        <v>16</v>
      </c>
      <c r="M398" s="83" t="s">
        <v>16</v>
      </c>
      <c r="N398" s="74" t="s">
        <v>1902</v>
      </c>
    </row>
    <row r="399" spans="1:14" ht="25.5" x14ac:dyDescent="0.25">
      <c r="A399" s="82">
        <v>1</v>
      </c>
      <c r="B399" s="82">
        <v>256</v>
      </c>
      <c r="C399" s="67" t="str">
        <f>VLOOKUP(B399,'Elenco CC'!$A$2:$B$447,2,FALSE)</f>
        <v>NORIGLIO</v>
      </c>
      <c r="D399" s="82">
        <v>339</v>
      </c>
      <c r="E399" s="66" t="str">
        <f t="shared" si="6"/>
        <v>NORIGLIO339</v>
      </c>
      <c r="F399" s="83" t="s">
        <v>1815</v>
      </c>
      <c r="G399" s="82">
        <v>5</v>
      </c>
      <c r="H399" s="82">
        <v>485</v>
      </c>
      <c r="I399" s="83" t="s">
        <v>1843</v>
      </c>
      <c r="J399" s="83" t="s">
        <v>16</v>
      </c>
      <c r="K399" s="93">
        <v>997</v>
      </c>
      <c r="L399" s="83" t="s">
        <v>16</v>
      </c>
      <c r="M399" s="83" t="s">
        <v>16</v>
      </c>
      <c r="N399" s="83" t="s">
        <v>1912</v>
      </c>
    </row>
    <row r="400" spans="1:14" x14ac:dyDescent="0.25">
      <c r="A400" s="82">
        <v>2</v>
      </c>
      <c r="B400" s="82">
        <v>256</v>
      </c>
      <c r="C400" s="67" t="str">
        <f>VLOOKUP(B400,'Elenco CC'!$A$2:$B$447,2,FALSE)</f>
        <v>NORIGLIO</v>
      </c>
      <c r="D400" s="83" t="s">
        <v>1913</v>
      </c>
      <c r="E400" s="66" t="str">
        <f t="shared" si="6"/>
        <v>NORIGLIO4800/1</v>
      </c>
      <c r="F400" s="83" t="s">
        <v>1820</v>
      </c>
      <c r="G400" s="82">
        <v>5</v>
      </c>
      <c r="H400" s="82">
        <v>485</v>
      </c>
      <c r="I400" s="83" t="s">
        <v>1830</v>
      </c>
      <c r="J400" s="82">
        <v>6</v>
      </c>
      <c r="K400" s="93">
        <v>702</v>
      </c>
      <c r="L400" s="83" t="s">
        <v>1914</v>
      </c>
      <c r="M400" s="83" t="s">
        <v>1915</v>
      </c>
      <c r="N400" s="74"/>
    </row>
    <row r="401" spans="1:14" x14ac:dyDescent="0.25">
      <c r="A401" s="82">
        <v>3</v>
      </c>
      <c r="B401" s="82">
        <v>256</v>
      </c>
      <c r="C401" s="67" t="str">
        <f>VLOOKUP(B401,'Elenco CC'!$A$2:$B$447,2,FALSE)</f>
        <v>NORIGLIO</v>
      </c>
      <c r="D401" s="83" t="s">
        <v>1916</v>
      </c>
      <c r="E401" s="66" t="str">
        <f t="shared" si="6"/>
        <v>NORIGLIO4800/4</v>
      </c>
      <c r="F401" s="83" t="s">
        <v>1820</v>
      </c>
      <c r="G401" s="82">
        <v>5</v>
      </c>
      <c r="H401" s="82">
        <v>485</v>
      </c>
      <c r="I401" s="83" t="s">
        <v>1830</v>
      </c>
      <c r="J401" s="82">
        <v>6</v>
      </c>
      <c r="K401" s="93">
        <v>45</v>
      </c>
      <c r="L401" s="83" t="s">
        <v>1862</v>
      </c>
      <c r="M401" s="83" t="s">
        <v>1879</v>
      </c>
      <c r="N401" s="74"/>
    </row>
    <row r="402" spans="1:14" x14ac:dyDescent="0.25">
      <c r="A402" s="82">
        <v>4</v>
      </c>
      <c r="B402" s="82">
        <v>256</v>
      </c>
      <c r="C402" s="67" t="str">
        <f>VLOOKUP(B402,'Elenco CC'!$A$2:$B$447,2,FALSE)</f>
        <v>NORIGLIO</v>
      </c>
      <c r="D402" s="83" t="s">
        <v>1917</v>
      </c>
      <c r="E402" s="66" t="str">
        <f t="shared" si="6"/>
        <v>NORIGLIO4805/1</v>
      </c>
      <c r="F402" s="83" t="s">
        <v>1820</v>
      </c>
      <c r="G402" s="82">
        <v>5</v>
      </c>
      <c r="H402" s="82">
        <v>485</v>
      </c>
      <c r="I402" s="83" t="s">
        <v>1830</v>
      </c>
      <c r="J402" s="82">
        <v>6</v>
      </c>
      <c r="K402" s="93">
        <v>1090</v>
      </c>
      <c r="L402" s="83" t="s">
        <v>1918</v>
      </c>
      <c r="M402" s="83" t="s">
        <v>1919</v>
      </c>
      <c r="N402" s="74"/>
    </row>
    <row r="403" spans="1:14" x14ac:dyDescent="0.25">
      <c r="A403" s="82">
        <v>5</v>
      </c>
      <c r="B403" s="82">
        <v>256</v>
      </c>
      <c r="C403" s="67" t="str">
        <f>VLOOKUP(B403,'Elenco CC'!$A$2:$B$447,2,FALSE)</f>
        <v>NORIGLIO</v>
      </c>
      <c r="D403" s="82">
        <v>4814</v>
      </c>
      <c r="E403" s="66" t="str">
        <f t="shared" si="6"/>
        <v>NORIGLIO4814</v>
      </c>
      <c r="F403" s="83" t="s">
        <v>1820</v>
      </c>
      <c r="G403" s="82">
        <v>5</v>
      </c>
      <c r="H403" s="82">
        <v>485</v>
      </c>
      <c r="I403" s="83" t="s">
        <v>1835</v>
      </c>
      <c r="J403" s="82">
        <v>4</v>
      </c>
      <c r="K403" s="93">
        <v>4579</v>
      </c>
      <c r="L403" s="83" t="s">
        <v>1920</v>
      </c>
      <c r="M403" s="83" t="s">
        <v>1921</v>
      </c>
      <c r="N403" s="74"/>
    </row>
    <row r="404" spans="1:14" ht="25.5" x14ac:dyDescent="0.25">
      <c r="A404" s="82">
        <v>1</v>
      </c>
      <c r="B404" s="82">
        <v>257</v>
      </c>
      <c r="C404" s="67" t="str">
        <f>VLOOKUP(B404,'Elenco CC'!$A$2:$B$447,2,FALSE)</f>
        <v>NOVALEDO</v>
      </c>
      <c r="D404" s="83" t="s">
        <v>188</v>
      </c>
      <c r="E404" s="66" t="str">
        <f t="shared" si="6"/>
        <v>NOVALEDO436/2</v>
      </c>
      <c r="F404" s="83" t="s">
        <v>1815</v>
      </c>
      <c r="G404" s="74"/>
      <c r="H404" s="82">
        <v>1219</v>
      </c>
      <c r="I404" s="83" t="s">
        <v>1816</v>
      </c>
      <c r="J404" s="83" t="s">
        <v>16</v>
      </c>
      <c r="K404" s="93">
        <v>12028</v>
      </c>
      <c r="L404" s="83" t="s">
        <v>16</v>
      </c>
      <c r="M404" s="83" t="s">
        <v>16</v>
      </c>
      <c r="N404" s="83" t="s">
        <v>2443</v>
      </c>
    </row>
    <row r="405" spans="1:14" ht="25.5" x14ac:dyDescent="0.25">
      <c r="A405" s="82">
        <v>2</v>
      </c>
      <c r="B405" s="82">
        <v>257</v>
      </c>
      <c r="C405" s="67" t="str">
        <f>VLOOKUP(B405,'Elenco CC'!$A$2:$B$447,2,FALSE)</f>
        <v>NOVALEDO</v>
      </c>
      <c r="D405" s="83" t="s">
        <v>187</v>
      </c>
      <c r="E405" s="66" t="str">
        <f t="shared" si="6"/>
        <v>NOVALEDO436/8</v>
      </c>
      <c r="F405" s="83" t="s">
        <v>1815</v>
      </c>
      <c r="G405" s="74"/>
      <c r="H405" s="82">
        <v>1219</v>
      </c>
      <c r="I405" s="83" t="s">
        <v>1816</v>
      </c>
      <c r="J405" s="83" t="s">
        <v>16</v>
      </c>
      <c r="K405" s="93">
        <v>708</v>
      </c>
      <c r="L405" s="83" t="s">
        <v>16</v>
      </c>
      <c r="M405" s="83" t="s">
        <v>16</v>
      </c>
      <c r="N405" s="83" t="s">
        <v>2443</v>
      </c>
    </row>
    <row r="406" spans="1:14" x14ac:dyDescent="0.25">
      <c r="A406" s="82">
        <v>1</v>
      </c>
      <c r="B406" s="82">
        <v>261</v>
      </c>
      <c r="C406" s="67" t="str">
        <f>VLOOKUP(B406,'Elenco CC'!$A$2:$B$447,2,FALSE)</f>
        <v>OSSANA</v>
      </c>
      <c r="D406" s="82">
        <v>349</v>
      </c>
      <c r="E406" s="66" t="str">
        <f t="shared" si="6"/>
        <v>OSSANA349</v>
      </c>
      <c r="F406" s="83" t="s">
        <v>1815</v>
      </c>
      <c r="G406" s="74"/>
      <c r="H406" s="82">
        <v>772</v>
      </c>
      <c r="I406" s="83" t="s">
        <v>1816</v>
      </c>
      <c r="J406" s="83" t="s">
        <v>16</v>
      </c>
      <c r="K406" s="93">
        <v>670</v>
      </c>
      <c r="L406" s="83" t="s">
        <v>16</v>
      </c>
      <c r="M406" s="83" t="s">
        <v>16</v>
      </c>
      <c r="N406" s="74"/>
    </row>
    <row r="407" spans="1:14" x14ac:dyDescent="0.25">
      <c r="A407" s="82">
        <v>1</v>
      </c>
      <c r="B407" s="82">
        <v>261</v>
      </c>
      <c r="C407" s="67" t="str">
        <f>VLOOKUP(B407,'Elenco CC'!$A$2:$B$447,2,FALSE)</f>
        <v>OSSANA</v>
      </c>
      <c r="D407" s="83" t="s">
        <v>2444</v>
      </c>
      <c r="E407" s="66" t="str">
        <f t="shared" si="6"/>
        <v>OSSANA1270/2</v>
      </c>
      <c r="F407" s="83" t="s">
        <v>1820</v>
      </c>
      <c r="G407" s="74"/>
      <c r="H407" s="82">
        <v>892</v>
      </c>
      <c r="I407" s="83" t="s">
        <v>2002</v>
      </c>
      <c r="J407" s="82">
        <v>5</v>
      </c>
      <c r="K407" s="93">
        <v>750</v>
      </c>
      <c r="L407" s="83" t="s">
        <v>2094</v>
      </c>
      <c r="M407" s="83" t="s">
        <v>2262</v>
      </c>
      <c r="N407" s="74"/>
    </row>
    <row r="408" spans="1:14" x14ac:dyDescent="0.25">
      <c r="A408" s="82">
        <v>1</v>
      </c>
      <c r="B408" s="82">
        <v>261</v>
      </c>
      <c r="C408" s="67" t="str">
        <f>VLOOKUP(B408,'Elenco CC'!$A$2:$B$447,2,FALSE)</f>
        <v>OSSANA</v>
      </c>
      <c r="D408" s="82">
        <v>369</v>
      </c>
      <c r="E408" s="66" t="str">
        <f t="shared" si="6"/>
        <v>OSSANA369</v>
      </c>
      <c r="F408" s="83" t="s">
        <v>1815</v>
      </c>
      <c r="G408" s="74"/>
      <c r="H408" s="82">
        <v>1344</v>
      </c>
      <c r="I408" s="83" t="s">
        <v>1816</v>
      </c>
      <c r="J408" s="83" t="s">
        <v>16</v>
      </c>
      <c r="K408" s="93">
        <v>108</v>
      </c>
      <c r="L408" s="83" t="s">
        <v>16</v>
      </c>
      <c r="M408" s="83" t="s">
        <v>16</v>
      </c>
      <c r="N408" s="74"/>
    </row>
    <row r="409" spans="1:14" ht="25.5" x14ac:dyDescent="0.25">
      <c r="A409" s="82">
        <v>1</v>
      </c>
      <c r="B409" s="82">
        <v>269</v>
      </c>
      <c r="C409" s="67" t="str">
        <f>VLOOKUP(B409,'Elenco CC'!$A$2:$B$447,2,FALSE)</f>
        <v>PEJO</v>
      </c>
      <c r="D409" s="82">
        <v>729</v>
      </c>
      <c r="E409" s="66" t="str">
        <f t="shared" si="6"/>
        <v>PEJO729</v>
      </c>
      <c r="F409" s="83" t="s">
        <v>1815</v>
      </c>
      <c r="G409" s="74"/>
      <c r="H409" s="82">
        <v>1195</v>
      </c>
      <c r="I409" s="83" t="s">
        <v>2048</v>
      </c>
      <c r="J409" s="83" t="s">
        <v>16</v>
      </c>
      <c r="K409" s="93">
        <v>358</v>
      </c>
      <c r="L409" s="83" t="s">
        <v>16</v>
      </c>
      <c r="M409" s="83" t="s">
        <v>16</v>
      </c>
      <c r="N409" s="74" t="s">
        <v>2445</v>
      </c>
    </row>
    <row r="410" spans="1:14" ht="25.5" x14ac:dyDescent="0.25">
      <c r="A410" s="82">
        <v>1</v>
      </c>
      <c r="B410" s="82">
        <v>269</v>
      </c>
      <c r="C410" s="67" t="str">
        <f>VLOOKUP(B410,'Elenco CC'!$A$2:$B$447,2,FALSE)</f>
        <v>PEJO</v>
      </c>
      <c r="D410" s="82">
        <v>780</v>
      </c>
      <c r="E410" s="66" t="str">
        <f t="shared" si="6"/>
        <v>PEJO780</v>
      </c>
      <c r="F410" s="83" t="s">
        <v>1815</v>
      </c>
      <c r="G410" s="74"/>
      <c r="H410" s="82">
        <v>1202</v>
      </c>
      <c r="I410" s="83" t="s">
        <v>2048</v>
      </c>
      <c r="J410" s="83" t="s">
        <v>16</v>
      </c>
      <c r="K410" s="93">
        <v>11100</v>
      </c>
      <c r="L410" s="83" t="s">
        <v>16</v>
      </c>
      <c r="M410" s="83" t="s">
        <v>16</v>
      </c>
      <c r="N410" s="74" t="s">
        <v>2446</v>
      </c>
    </row>
    <row r="411" spans="1:14" ht="25.5" x14ac:dyDescent="0.25">
      <c r="A411" s="82">
        <v>2</v>
      </c>
      <c r="B411" s="82">
        <v>269</v>
      </c>
      <c r="C411" s="67" t="str">
        <f>VLOOKUP(B411,'Elenco CC'!$A$2:$B$447,2,FALSE)</f>
        <v>PEJO</v>
      </c>
      <c r="D411" s="82">
        <v>781</v>
      </c>
      <c r="E411" s="66" t="str">
        <f t="shared" si="6"/>
        <v>PEJO781</v>
      </c>
      <c r="F411" s="83" t="s">
        <v>1815</v>
      </c>
      <c r="G411" s="74"/>
      <c r="H411" s="82">
        <v>1202</v>
      </c>
      <c r="I411" s="83" t="s">
        <v>2048</v>
      </c>
      <c r="J411" s="83" t="s">
        <v>16</v>
      </c>
      <c r="K411" s="93">
        <v>39</v>
      </c>
      <c r="L411" s="83" t="s">
        <v>16</v>
      </c>
      <c r="M411" s="83" t="s">
        <v>16</v>
      </c>
      <c r="N411" s="74" t="s">
        <v>2446</v>
      </c>
    </row>
    <row r="412" spans="1:14" ht="25.5" x14ac:dyDescent="0.25">
      <c r="A412" s="82">
        <v>1</v>
      </c>
      <c r="B412" s="82">
        <v>274</v>
      </c>
      <c r="C412" s="67" t="str">
        <f>VLOOKUP(B412,'Elenco CC'!$A$2:$B$447,2,FALSE)</f>
        <v>PERGINE II</v>
      </c>
      <c r="D412" s="82">
        <v>22</v>
      </c>
      <c r="E412" s="66" t="str">
        <f t="shared" si="6"/>
        <v>PERGINE II22</v>
      </c>
      <c r="F412" s="83" t="s">
        <v>1820</v>
      </c>
      <c r="G412" s="74"/>
      <c r="H412" s="82">
        <v>9</v>
      </c>
      <c r="I412" s="83" t="s">
        <v>1893</v>
      </c>
      <c r="J412" s="83" t="s">
        <v>16</v>
      </c>
      <c r="K412" s="93">
        <v>11</v>
      </c>
      <c r="L412" s="83" t="s">
        <v>16</v>
      </c>
      <c r="M412" s="83" t="s">
        <v>16</v>
      </c>
      <c r="N412" s="74" t="s">
        <v>2447</v>
      </c>
    </row>
    <row r="413" spans="1:14" ht="25.5" x14ac:dyDescent="0.25">
      <c r="A413" s="82">
        <v>1</v>
      </c>
      <c r="B413" s="82">
        <v>274</v>
      </c>
      <c r="C413" s="67" t="str">
        <f>VLOOKUP(B413,'Elenco CC'!$A$2:$B$447,2,FALSE)</f>
        <v>PERGINE II</v>
      </c>
      <c r="D413" s="82">
        <v>24</v>
      </c>
      <c r="E413" s="66" t="str">
        <f t="shared" si="6"/>
        <v>PERGINE II24</v>
      </c>
      <c r="F413" s="83" t="s">
        <v>1815</v>
      </c>
      <c r="G413" s="74"/>
      <c r="H413" s="82">
        <v>10</v>
      </c>
      <c r="I413" s="83" t="s">
        <v>2048</v>
      </c>
      <c r="J413" s="83" t="s">
        <v>16</v>
      </c>
      <c r="K413" s="93">
        <v>6</v>
      </c>
      <c r="L413" s="83" t="s">
        <v>16</v>
      </c>
      <c r="M413" s="83" t="s">
        <v>16</v>
      </c>
      <c r="N413" s="74" t="s">
        <v>2448</v>
      </c>
    </row>
    <row r="414" spans="1:14" ht="25.5" x14ac:dyDescent="0.25">
      <c r="A414" s="82">
        <v>2</v>
      </c>
      <c r="B414" s="82">
        <v>274</v>
      </c>
      <c r="C414" s="67" t="str">
        <f>VLOOKUP(B414,'Elenco CC'!$A$2:$B$447,2,FALSE)</f>
        <v>PERGINE II</v>
      </c>
      <c r="D414" s="82">
        <v>25</v>
      </c>
      <c r="E414" s="66" t="str">
        <f t="shared" si="6"/>
        <v>PERGINE II25</v>
      </c>
      <c r="F414" s="83" t="s">
        <v>1815</v>
      </c>
      <c r="G414" s="74"/>
      <c r="H414" s="82">
        <v>10</v>
      </c>
      <c r="I414" s="83" t="s">
        <v>2048</v>
      </c>
      <c r="J414" s="83" t="s">
        <v>16</v>
      </c>
      <c r="K414" s="93">
        <v>90</v>
      </c>
      <c r="L414" s="83" t="s">
        <v>16</v>
      </c>
      <c r="M414" s="83" t="s">
        <v>16</v>
      </c>
      <c r="N414" s="74" t="s">
        <v>2448</v>
      </c>
    </row>
    <row r="415" spans="1:14" ht="25.5" x14ac:dyDescent="0.25">
      <c r="A415" s="82">
        <v>3</v>
      </c>
      <c r="B415" s="82">
        <v>274</v>
      </c>
      <c r="C415" s="67" t="str">
        <f>VLOOKUP(B415,'Elenco CC'!$A$2:$B$447,2,FALSE)</f>
        <v>PERGINE II</v>
      </c>
      <c r="D415" s="82">
        <v>26</v>
      </c>
      <c r="E415" s="66" t="str">
        <f t="shared" si="6"/>
        <v>PERGINE II26</v>
      </c>
      <c r="F415" s="83" t="s">
        <v>1815</v>
      </c>
      <c r="G415" s="74"/>
      <c r="H415" s="82">
        <v>10</v>
      </c>
      <c r="I415" s="83" t="s">
        <v>2048</v>
      </c>
      <c r="J415" s="83" t="s">
        <v>16</v>
      </c>
      <c r="K415" s="93">
        <v>31</v>
      </c>
      <c r="L415" s="83" t="s">
        <v>16</v>
      </c>
      <c r="M415" s="83" t="s">
        <v>16</v>
      </c>
      <c r="N415" s="74" t="s">
        <v>2448</v>
      </c>
    </row>
    <row r="416" spans="1:14" ht="25.5" x14ac:dyDescent="0.25">
      <c r="A416" s="82">
        <v>1</v>
      </c>
      <c r="B416" s="82">
        <v>274</v>
      </c>
      <c r="C416" s="67" t="str">
        <f>VLOOKUP(B416,'Elenco CC'!$A$2:$B$447,2,FALSE)</f>
        <v>PERGINE II</v>
      </c>
      <c r="D416" s="82">
        <v>27</v>
      </c>
      <c r="E416" s="66" t="str">
        <f t="shared" si="6"/>
        <v>PERGINE II27</v>
      </c>
      <c r="F416" s="83" t="s">
        <v>1815</v>
      </c>
      <c r="G416" s="74"/>
      <c r="H416" s="82">
        <v>11</v>
      </c>
      <c r="I416" s="83" t="s">
        <v>2048</v>
      </c>
      <c r="J416" s="83" t="s">
        <v>16</v>
      </c>
      <c r="K416" s="93">
        <v>135</v>
      </c>
      <c r="L416" s="83" t="s">
        <v>16</v>
      </c>
      <c r="M416" s="83" t="s">
        <v>16</v>
      </c>
      <c r="N416" s="74" t="s">
        <v>2448</v>
      </c>
    </row>
    <row r="417" spans="1:14" ht="25.5" x14ac:dyDescent="0.25">
      <c r="A417" s="82">
        <v>2</v>
      </c>
      <c r="B417" s="82">
        <v>274</v>
      </c>
      <c r="C417" s="67" t="str">
        <f>VLOOKUP(B417,'Elenco CC'!$A$2:$B$447,2,FALSE)</f>
        <v>PERGINE II</v>
      </c>
      <c r="D417" s="82">
        <v>28</v>
      </c>
      <c r="E417" s="66" t="str">
        <f t="shared" si="6"/>
        <v>PERGINE II28</v>
      </c>
      <c r="F417" s="83" t="s">
        <v>1815</v>
      </c>
      <c r="G417" s="74"/>
      <c r="H417" s="82">
        <v>11</v>
      </c>
      <c r="I417" s="83" t="s">
        <v>2048</v>
      </c>
      <c r="J417" s="83" t="s">
        <v>16</v>
      </c>
      <c r="K417" s="93">
        <v>108</v>
      </c>
      <c r="L417" s="83" t="s">
        <v>16</v>
      </c>
      <c r="M417" s="83" t="s">
        <v>16</v>
      </c>
      <c r="N417" s="74" t="s">
        <v>2448</v>
      </c>
    </row>
    <row r="418" spans="1:14" ht="25.5" x14ac:dyDescent="0.25">
      <c r="A418" s="82">
        <v>1</v>
      </c>
      <c r="B418" s="82">
        <v>274</v>
      </c>
      <c r="C418" s="67" t="str">
        <f>VLOOKUP(B418,'Elenco CC'!$A$2:$B$447,2,FALSE)</f>
        <v>PERGINE II</v>
      </c>
      <c r="D418" s="82">
        <v>33</v>
      </c>
      <c r="E418" s="66" t="str">
        <f t="shared" si="6"/>
        <v>PERGINE II33</v>
      </c>
      <c r="F418" s="83" t="s">
        <v>1815</v>
      </c>
      <c r="G418" s="74"/>
      <c r="H418" s="82">
        <v>13</v>
      </c>
      <c r="I418" s="83" t="s">
        <v>2048</v>
      </c>
      <c r="J418" s="83" t="s">
        <v>16</v>
      </c>
      <c r="K418" s="93">
        <v>394</v>
      </c>
      <c r="L418" s="83" t="s">
        <v>16</v>
      </c>
      <c r="M418" s="83" t="s">
        <v>16</v>
      </c>
      <c r="N418" s="74" t="s">
        <v>2449</v>
      </c>
    </row>
    <row r="419" spans="1:14" ht="25.5" x14ac:dyDescent="0.25">
      <c r="A419" s="82">
        <v>2</v>
      </c>
      <c r="B419" s="82">
        <v>274</v>
      </c>
      <c r="C419" s="67" t="str">
        <f>VLOOKUP(B419,'Elenco CC'!$A$2:$B$447,2,FALSE)</f>
        <v>PERGINE II</v>
      </c>
      <c r="D419" s="82">
        <v>35</v>
      </c>
      <c r="E419" s="66" t="str">
        <f t="shared" si="6"/>
        <v>PERGINE II35</v>
      </c>
      <c r="F419" s="83" t="s">
        <v>1815</v>
      </c>
      <c r="G419" s="74"/>
      <c r="H419" s="82">
        <v>13</v>
      </c>
      <c r="I419" s="83" t="s">
        <v>2048</v>
      </c>
      <c r="J419" s="83" t="s">
        <v>16</v>
      </c>
      <c r="K419" s="93">
        <v>157</v>
      </c>
      <c r="L419" s="83" t="s">
        <v>16</v>
      </c>
      <c r="M419" s="83" t="s">
        <v>16</v>
      </c>
      <c r="N419" s="74" t="s">
        <v>2449</v>
      </c>
    </row>
    <row r="420" spans="1:14" ht="25.5" x14ac:dyDescent="0.25">
      <c r="A420" s="82">
        <v>1</v>
      </c>
      <c r="B420" s="82">
        <v>274</v>
      </c>
      <c r="C420" s="67" t="str">
        <f>VLOOKUP(B420,'Elenco CC'!$A$2:$B$447,2,FALSE)</f>
        <v>PERGINE II</v>
      </c>
      <c r="D420" s="82">
        <v>23</v>
      </c>
      <c r="E420" s="66" t="str">
        <f t="shared" si="6"/>
        <v>PERGINE II23</v>
      </c>
      <c r="F420" s="83" t="s">
        <v>1815</v>
      </c>
      <c r="G420" s="74"/>
      <c r="H420" s="82">
        <v>14</v>
      </c>
      <c r="I420" s="83" t="s">
        <v>2048</v>
      </c>
      <c r="J420" s="83" t="s">
        <v>16</v>
      </c>
      <c r="K420" s="93">
        <v>202</v>
      </c>
      <c r="L420" s="83" t="s">
        <v>16</v>
      </c>
      <c r="M420" s="83" t="s">
        <v>16</v>
      </c>
      <c r="N420" s="74" t="s">
        <v>2450</v>
      </c>
    </row>
    <row r="421" spans="1:14" ht="25.5" x14ac:dyDescent="0.25">
      <c r="A421" s="82">
        <v>1</v>
      </c>
      <c r="B421" s="82">
        <v>280</v>
      </c>
      <c r="C421" s="67" t="str">
        <f>VLOOKUP(B421,'Elenco CC'!$A$2:$B$447,2,FALSE)</f>
        <v>PINZOLO</v>
      </c>
      <c r="D421" s="82">
        <v>2073</v>
      </c>
      <c r="E421" s="66" t="str">
        <f t="shared" si="6"/>
        <v>PINZOLO2073</v>
      </c>
      <c r="F421" s="83" t="s">
        <v>1815</v>
      </c>
      <c r="G421" s="74"/>
      <c r="H421" s="82">
        <v>3030</v>
      </c>
      <c r="I421" s="83" t="s">
        <v>1843</v>
      </c>
      <c r="J421" s="83" t="s">
        <v>16</v>
      </c>
      <c r="K421" s="93">
        <v>814</v>
      </c>
      <c r="L421" s="83" t="s">
        <v>16</v>
      </c>
      <c r="M421" s="83" t="s">
        <v>16</v>
      </c>
      <c r="N421" s="74" t="s">
        <v>1922</v>
      </c>
    </row>
    <row r="422" spans="1:14" ht="25.5" x14ac:dyDescent="0.25">
      <c r="A422" s="82">
        <v>2</v>
      </c>
      <c r="B422" s="82">
        <v>280</v>
      </c>
      <c r="C422" s="67" t="str">
        <f>VLOOKUP(B422,'Elenco CC'!$A$2:$B$447,2,FALSE)</f>
        <v>PINZOLO</v>
      </c>
      <c r="D422" s="82">
        <v>2076</v>
      </c>
      <c r="E422" s="66" t="str">
        <f t="shared" si="6"/>
        <v>PINZOLO2076</v>
      </c>
      <c r="F422" s="83" t="s">
        <v>1815</v>
      </c>
      <c r="G422" s="74"/>
      <c r="H422" s="82">
        <v>3030</v>
      </c>
      <c r="I422" s="83" t="s">
        <v>1816</v>
      </c>
      <c r="J422" s="83" t="s">
        <v>16</v>
      </c>
      <c r="K422" s="93">
        <v>500</v>
      </c>
      <c r="L422" s="83" t="s">
        <v>16</v>
      </c>
      <c r="M422" s="83" t="s">
        <v>16</v>
      </c>
      <c r="N422" s="74" t="s">
        <v>1923</v>
      </c>
    </row>
    <row r="423" spans="1:14" ht="25.5" x14ac:dyDescent="0.25">
      <c r="A423" s="82">
        <v>1</v>
      </c>
      <c r="B423" s="82">
        <v>280</v>
      </c>
      <c r="C423" s="67" t="str">
        <f>VLOOKUP(B423,'Elenco CC'!$A$2:$B$447,2,FALSE)</f>
        <v>PINZOLO</v>
      </c>
      <c r="D423" s="83" t="s">
        <v>2451</v>
      </c>
      <c r="E423" s="66" t="str">
        <f t="shared" si="6"/>
        <v>PINZOLO3648/1</v>
      </c>
      <c r="F423" s="83" t="s">
        <v>1820</v>
      </c>
      <c r="G423" s="74"/>
      <c r="H423" s="82">
        <v>294</v>
      </c>
      <c r="I423" s="83" t="s">
        <v>2002</v>
      </c>
      <c r="J423" s="82">
        <v>7</v>
      </c>
      <c r="K423" s="93">
        <v>1443</v>
      </c>
      <c r="L423" s="83" t="s">
        <v>1964</v>
      </c>
      <c r="M423" s="83" t="s">
        <v>1876</v>
      </c>
      <c r="N423" s="74" t="s">
        <v>2452</v>
      </c>
    </row>
    <row r="424" spans="1:14" ht="25.5" x14ac:dyDescent="0.25">
      <c r="A424" s="82">
        <v>2</v>
      </c>
      <c r="B424" s="82">
        <v>280</v>
      </c>
      <c r="C424" s="67" t="str">
        <f>VLOOKUP(B424,'Elenco CC'!$A$2:$B$447,2,FALSE)</f>
        <v>PINZOLO</v>
      </c>
      <c r="D424" s="83" t="s">
        <v>2453</v>
      </c>
      <c r="E424" s="66" t="str">
        <f t="shared" si="6"/>
        <v>PINZOLO3662/2</v>
      </c>
      <c r="F424" s="83" t="s">
        <v>1820</v>
      </c>
      <c r="G424" s="82">
        <v>29</v>
      </c>
      <c r="H424" s="82">
        <v>294</v>
      </c>
      <c r="I424" s="83" t="s">
        <v>1861</v>
      </c>
      <c r="J424" s="82">
        <v>5</v>
      </c>
      <c r="K424" s="93">
        <v>583</v>
      </c>
      <c r="L424" s="83" t="s">
        <v>1877</v>
      </c>
      <c r="M424" s="83" t="s">
        <v>1877</v>
      </c>
      <c r="N424" s="74" t="s">
        <v>2452</v>
      </c>
    </row>
    <row r="425" spans="1:14" ht="25.5" x14ac:dyDescent="0.25">
      <c r="A425" s="82">
        <v>1</v>
      </c>
      <c r="B425" s="82">
        <v>280</v>
      </c>
      <c r="C425" s="67" t="str">
        <f>VLOOKUP(B425,'Elenco CC'!$A$2:$B$447,2,FALSE)</f>
        <v>PINZOLO</v>
      </c>
      <c r="D425" s="82">
        <v>2080</v>
      </c>
      <c r="E425" s="66" t="str">
        <f t="shared" si="6"/>
        <v>PINZOLO2080</v>
      </c>
      <c r="F425" s="83" t="s">
        <v>1815</v>
      </c>
      <c r="G425" s="74"/>
      <c r="H425" s="82">
        <v>3131</v>
      </c>
      <c r="I425" s="83" t="s">
        <v>2048</v>
      </c>
      <c r="J425" s="83" t="s">
        <v>16</v>
      </c>
      <c r="K425" s="93">
        <v>2592</v>
      </c>
      <c r="L425" s="83" t="s">
        <v>16</v>
      </c>
      <c r="M425" s="83" t="s">
        <v>16</v>
      </c>
      <c r="N425" s="74" t="s">
        <v>2454</v>
      </c>
    </row>
    <row r="426" spans="1:14" ht="25.5" x14ac:dyDescent="0.25">
      <c r="A426" s="82">
        <v>1</v>
      </c>
      <c r="B426" s="82">
        <v>280</v>
      </c>
      <c r="C426" s="67" t="str">
        <f>VLOOKUP(B426,'Elenco CC'!$A$2:$B$447,2,FALSE)</f>
        <v>PINZOLO</v>
      </c>
      <c r="D426" s="82">
        <v>2078</v>
      </c>
      <c r="E426" s="66" t="str">
        <f t="shared" si="6"/>
        <v>PINZOLO2078</v>
      </c>
      <c r="F426" s="83" t="s">
        <v>1815</v>
      </c>
      <c r="G426" s="74"/>
      <c r="H426" s="82">
        <v>3132</v>
      </c>
      <c r="I426" s="83" t="s">
        <v>2048</v>
      </c>
      <c r="J426" s="83" t="s">
        <v>16</v>
      </c>
      <c r="K426" s="93">
        <v>1173</v>
      </c>
      <c r="L426" s="83" t="s">
        <v>16</v>
      </c>
      <c r="M426" s="83" t="s">
        <v>16</v>
      </c>
      <c r="N426" s="74" t="s">
        <v>2455</v>
      </c>
    </row>
    <row r="427" spans="1:14" ht="25.5" x14ac:dyDescent="0.25">
      <c r="A427" s="82">
        <v>1</v>
      </c>
      <c r="B427" s="82">
        <v>280</v>
      </c>
      <c r="C427" s="67" t="str">
        <f>VLOOKUP(B427,'Elenco CC'!$A$2:$B$447,2,FALSE)</f>
        <v>PINZOLO</v>
      </c>
      <c r="D427" s="82">
        <v>2075</v>
      </c>
      <c r="E427" s="66" t="str">
        <f t="shared" si="6"/>
        <v>PINZOLO2075</v>
      </c>
      <c r="F427" s="83" t="s">
        <v>1815</v>
      </c>
      <c r="G427" s="74"/>
      <c r="H427" s="82">
        <v>3133</v>
      </c>
      <c r="I427" s="83" t="s">
        <v>2048</v>
      </c>
      <c r="J427" s="83" t="s">
        <v>16</v>
      </c>
      <c r="K427" s="93">
        <v>1243</v>
      </c>
      <c r="L427" s="83" t="s">
        <v>16</v>
      </c>
      <c r="M427" s="83" t="s">
        <v>16</v>
      </c>
      <c r="N427" s="74" t="s">
        <v>1922</v>
      </c>
    </row>
    <row r="428" spans="1:14" ht="25.5" x14ac:dyDescent="0.25">
      <c r="A428" s="82">
        <v>1</v>
      </c>
      <c r="B428" s="82">
        <v>280</v>
      </c>
      <c r="C428" s="67" t="str">
        <f>VLOOKUP(B428,'Elenco CC'!$A$2:$B$447,2,FALSE)</f>
        <v>PINZOLO</v>
      </c>
      <c r="D428" s="82">
        <v>2072</v>
      </c>
      <c r="E428" s="66" t="str">
        <f t="shared" si="6"/>
        <v>PINZOLO2072</v>
      </c>
      <c r="F428" s="83" t="s">
        <v>1815</v>
      </c>
      <c r="G428" s="74"/>
      <c r="H428" s="82">
        <v>3134</v>
      </c>
      <c r="I428" s="83" t="s">
        <v>2048</v>
      </c>
      <c r="J428" s="83" t="s">
        <v>16</v>
      </c>
      <c r="K428" s="93">
        <v>2087</v>
      </c>
      <c r="L428" s="83" t="s">
        <v>16</v>
      </c>
      <c r="M428" s="83" t="s">
        <v>16</v>
      </c>
      <c r="N428" s="74" t="s">
        <v>2456</v>
      </c>
    </row>
    <row r="429" spans="1:14" ht="25.5" x14ac:dyDescent="0.25">
      <c r="A429" s="82">
        <v>1</v>
      </c>
      <c r="B429" s="82">
        <v>280</v>
      </c>
      <c r="C429" s="67" t="str">
        <f>VLOOKUP(B429,'Elenco CC'!$A$2:$B$447,2,FALSE)</f>
        <v>PINZOLO</v>
      </c>
      <c r="D429" s="82">
        <v>2126</v>
      </c>
      <c r="E429" s="66" t="str">
        <f t="shared" si="6"/>
        <v>PINZOLO2126</v>
      </c>
      <c r="F429" s="83" t="s">
        <v>1815</v>
      </c>
      <c r="G429" s="74"/>
      <c r="H429" s="82">
        <v>3197</v>
      </c>
      <c r="I429" s="83" t="s">
        <v>2048</v>
      </c>
      <c r="J429" s="83" t="s">
        <v>16</v>
      </c>
      <c r="K429" s="93">
        <v>3402</v>
      </c>
      <c r="L429" s="83" t="s">
        <v>16</v>
      </c>
      <c r="M429" s="83" t="s">
        <v>16</v>
      </c>
      <c r="N429" s="74" t="s">
        <v>2457</v>
      </c>
    </row>
    <row r="430" spans="1:14" ht="25.5" x14ac:dyDescent="0.25">
      <c r="A430" s="82">
        <v>1</v>
      </c>
      <c r="B430" s="82">
        <v>286</v>
      </c>
      <c r="C430" s="67" t="str">
        <f>VLOOKUP(B430,'Elenco CC'!$A$2:$B$447,2,FALSE)</f>
        <v>POZZA</v>
      </c>
      <c r="D430" s="82">
        <v>1154</v>
      </c>
      <c r="E430" s="66" t="str">
        <f t="shared" si="6"/>
        <v>POZZA1154</v>
      </c>
      <c r="F430" s="83" t="s">
        <v>1815</v>
      </c>
      <c r="G430" s="74"/>
      <c r="H430" s="82">
        <v>1670</v>
      </c>
      <c r="I430" s="83" t="s">
        <v>2048</v>
      </c>
      <c r="J430" s="83" t="s">
        <v>16</v>
      </c>
      <c r="K430" s="93">
        <v>122</v>
      </c>
      <c r="L430" s="83" t="s">
        <v>16</v>
      </c>
      <c r="M430" s="83" t="s">
        <v>16</v>
      </c>
      <c r="N430" s="74" t="s">
        <v>2458</v>
      </c>
    </row>
    <row r="431" spans="1:14" ht="25.5" x14ac:dyDescent="0.25">
      <c r="A431" s="82">
        <v>1</v>
      </c>
      <c r="B431" s="82">
        <v>286</v>
      </c>
      <c r="C431" s="67" t="str">
        <f>VLOOKUP(B431,'Elenco CC'!$A$2:$B$447,2,FALSE)</f>
        <v>POZZA</v>
      </c>
      <c r="D431" s="82">
        <v>1153</v>
      </c>
      <c r="E431" s="66" t="str">
        <f t="shared" si="6"/>
        <v>POZZA1153</v>
      </c>
      <c r="F431" s="83" t="s">
        <v>1815</v>
      </c>
      <c r="G431" s="74"/>
      <c r="H431" s="82">
        <v>1671</v>
      </c>
      <c r="I431" s="83" t="s">
        <v>2048</v>
      </c>
      <c r="J431" s="83" t="s">
        <v>16</v>
      </c>
      <c r="K431" s="93">
        <v>345</v>
      </c>
      <c r="L431" s="83" t="s">
        <v>16</v>
      </c>
      <c r="M431" s="83" t="s">
        <v>16</v>
      </c>
      <c r="N431" s="74" t="s">
        <v>2459</v>
      </c>
    </row>
    <row r="432" spans="1:14" ht="25.5" x14ac:dyDescent="0.25">
      <c r="A432" s="82">
        <v>1</v>
      </c>
      <c r="B432" s="82">
        <v>305</v>
      </c>
      <c r="C432" s="67" t="str">
        <f>VLOOKUP(B432,'Elenco CC'!$A$2:$B$447,2,FALSE)</f>
        <v>RAVINA</v>
      </c>
      <c r="D432" s="83" t="s">
        <v>2460</v>
      </c>
      <c r="E432" s="66" t="str">
        <f t="shared" si="6"/>
        <v>RAVINA946/1</v>
      </c>
      <c r="F432" s="83" t="s">
        <v>1820</v>
      </c>
      <c r="G432" s="82">
        <v>7</v>
      </c>
      <c r="H432" s="82">
        <v>1089</v>
      </c>
      <c r="I432" s="83" t="s">
        <v>1845</v>
      </c>
      <c r="J432" s="82">
        <v>4</v>
      </c>
      <c r="K432" s="93">
        <v>3560</v>
      </c>
      <c r="L432" s="83" t="s">
        <v>2461</v>
      </c>
      <c r="M432" s="83" t="s">
        <v>2462</v>
      </c>
      <c r="N432" s="74" t="s">
        <v>2463</v>
      </c>
    </row>
    <row r="433" spans="1:14" ht="25.5" x14ac:dyDescent="0.25">
      <c r="A433" s="82">
        <v>2</v>
      </c>
      <c r="B433" s="82">
        <v>305</v>
      </c>
      <c r="C433" s="67" t="str">
        <f>VLOOKUP(B433,'Elenco CC'!$A$2:$B$447,2,FALSE)</f>
        <v>RAVINA</v>
      </c>
      <c r="D433" s="83" t="s">
        <v>2464</v>
      </c>
      <c r="E433" s="66" t="str">
        <f t="shared" si="6"/>
        <v>RAVINA947/3</v>
      </c>
      <c r="F433" s="83" t="s">
        <v>1820</v>
      </c>
      <c r="G433" s="82">
        <v>7</v>
      </c>
      <c r="H433" s="82">
        <v>1089</v>
      </c>
      <c r="I433" s="83" t="s">
        <v>1830</v>
      </c>
      <c r="J433" s="82">
        <v>4</v>
      </c>
      <c r="K433" s="93">
        <v>1991</v>
      </c>
      <c r="L433" s="83" t="s">
        <v>2465</v>
      </c>
      <c r="M433" s="83" t="s">
        <v>2466</v>
      </c>
      <c r="N433" s="74" t="s">
        <v>2463</v>
      </c>
    </row>
    <row r="434" spans="1:14" ht="25.5" x14ac:dyDescent="0.25">
      <c r="A434" s="82">
        <v>3</v>
      </c>
      <c r="B434" s="82">
        <v>305</v>
      </c>
      <c r="C434" s="67" t="str">
        <f>VLOOKUP(B434,'Elenco CC'!$A$2:$B$447,2,FALSE)</f>
        <v>RAVINA</v>
      </c>
      <c r="D434" s="83" t="s">
        <v>2467</v>
      </c>
      <c r="E434" s="66" t="str">
        <f t="shared" si="6"/>
        <v>RAVINA950/2</v>
      </c>
      <c r="F434" s="83" t="s">
        <v>1820</v>
      </c>
      <c r="G434" s="82">
        <v>7</v>
      </c>
      <c r="H434" s="82">
        <v>1089</v>
      </c>
      <c r="I434" s="83" t="s">
        <v>1830</v>
      </c>
      <c r="J434" s="82">
        <v>4</v>
      </c>
      <c r="K434" s="93">
        <v>9722</v>
      </c>
      <c r="L434" s="83" t="s">
        <v>2468</v>
      </c>
      <c r="M434" s="83" t="s">
        <v>2469</v>
      </c>
      <c r="N434" s="74" t="s">
        <v>2463</v>
      </c>
    </row>
    <row r="435" spans="1:14" ht="25.5" x14ac:dyDescent="0.25">
      <c r="A435" s="82">
        <v>4</v>
      </c>
      <c r="B435" s="82">
        <v>305</v>
      </c>
      <c r="C435" s="67" t="str">
        <f>VLOOKUP(B435,'Elenco CC'!$A$2:$B$447,2,FALSE)</f>
        <v>RAVINA</v>
      </c>
      <c r="D435" s="83" t="s">
        <v>2470</v>
      </c>
      <c r="E435" s="66" t="str">
        <f t="shared" si="6"/>
        <v>RAVINA974/1</v>
      </c>
      <c r="F435" s="83" t="s">
        <v>1820</v>
      </c>
      <c r="G435" s="74"/>
      <c r="H435" s="82">
        <v>1089</v>
      </c>
      <c r="I435" s="83" t="s">
        <v>1822</v>
      </c>
      <c r="J435" s="82">
        <v>2</v>
      </c>
      <c r="K435" s="93">
        <v>4023</v>
      </c>
      <c r="L435" s="83" t="s">
        <v>2471</v>
      </c>
      <c r="M435" s="83" t="s">
        <v>2472</v>
      </c>
      <c r="N435" s="74" t="s">
        <v>2463</v>
      </c>
    </row>
    <row r="436" spans="1:14" ht="25.5" x14ac:dyDescent="0.25">
      <c r="A436" s="82">
        <v>1</v>
      </c>
      <c r="B436" s="82">
        <v>310</v>
      </c>
      <c r="C436" s="67" t="str">
        <f>VLOOKUP(B436,'Elenco CC'!$A$2:$B$447,2,FALSE)</f>
        <v>ROMARZOLLO</v>
      </c>
      <c r="D436" s="82">
        <v>940</v>
      </c>
      <c r="E436" s="66" t="str">
        <f t="shared" si="6"/>
        <v>ROMARZOLLO940</v>
      </c>
      <c r="F436" s="83" t="s">
        <v>1815</v>
      </c>
      <c r="G436" s="82">
        <v>13</v>
      </c>
      <c r="H436" s="82">
        <v>1725</v>
      </c>
      <c r="I436" s="83" t="s">
        <v>1816</v>
      </c>
      <c r="J436" s="83" t="s">
        <v>16</v>
      </c>
      <c r="K436" s="93">
        <v>3241</v>
      </c>
      <c r="L436" s="83" t="s">
        <v>16</v>
      </c>
      <c r="M436" s="83" t="s">
        <v>16</v>
      </c>
      <c r="N436" s="74" t="s">
        <v>2473</v>
      </c>
    </row>
    <row r="437" spans="1:14" ht="25.5" x14ac:dyDescent="0.25">
      <c r="A437" s="82">
        <v>2</v>
      </c>
      <c r="B437" s="82">
        <v>310</v>
      </c>
      <c r="C437" s="67" t="str">
        <f>VLOOKUP(B437,'Elenco CC'!$A$2:$B$447,2,FALSE)</f>
        <v>ROMARZOLLO</v>
      </c>
      <c r="D437" s="82">
        <v>1250</v>
      </c>
      <c r="E437" s="66" t="str">
        <f t="shared" si="6"/>
        <v>ROMARZOLLO1250</v>
      </c>
      <c r="F437" s="83" t="s">
        <v>1815</v>
      </c>
      <c r="G437" s="74"/>
      <c r="H437" s="82">
        <v>1725</v>
      </c>
      <c r="I437" s="83" t="s">
        <v>1816</v>
      </c>
      <c r="J437" s="83" t="s">
        <v>16</v>
      </c>
      <c r="K437" s="93">
        <v>13</v>
      </c>
      <c r="L437" s="83" t="s">
        <v>16</v>
      </c>
      <c r="M437" s="83" t="s">
        <v>16</v>
      </c>
      <c r="N437" s="74" t="s">
        <v>2474</v>
      </c>
    </row>
    <row r="438" spans="1:14" ht="25.5" x14ac:dyDescent="0.25">
      <c r="A438" s="82">
        <v>1</v>
      </c>
      <c r="B438" s="82">
        <v>310</v>
      </c>
      <c r="C438" s="67" t="str">
        <f>VLOOKUP(B438,'Elenco CC'!$A$2:$B$447,2,FALSE)</f>
        <v>ROMARZOLLO</v>
      </c>
      <c r="D438" s="82">
        <v>1019</v>
      </c>
      <c r="E438" s="66" t="str">
        <f t="shared" si="6"/>
        <v>ROMARZOLLO1019</v>
      </c>
      <c r="F438" s="83" t="s">
        <v>1815</v>
      </c>
      <c r="G438" s="82">
        <v>13</v>
      </c>
      <c r="H438" s="82">
        <v>2905</v>
      </c>
      <c r="I438" s="83" t="s">
        <v>1816</v>
      </c>
      <c r="J438" s="83" t="s">
        <v>16</v>
      </c>
      <c r="K438" s="93">
        <v>6213</v>
      </c>
      <c r="L438" s="83" t="s">
        <v>16</v>
      </c>
      <c r="M438" s="83" t="s">
        <v>16</v>
      </c>
      <c r="N438" s="74" t="s">
        <v>2475</v>
      </c>
    </row>
    <row r="439" spans="1:14" ht="25.5" x14ac:dyDescent="0.25">
      <c r="A439" s="82">
        <v>2</v>
      </c>
      <c r="B439" s="82">
        <v>310</v>
      </c>
      <c r="C439" s="67" t="str">
        <f>VLOOKUP(B439,'Elenco CC'!$A$2:$B$447,2,FALSE)</f>
        <v>ROMARZOLLO</v>
      </c>
      <c r="D439" s="82">
        <v>1237</v>
      </c>
      <c r="E439" s="66" t="str">
        <f t="shared" si="6"/>
        <v>ROMARZOLLO1237</v>
      </c>
      <c r="F439" s="83" t="s">
        <v>1815</v>
      </c>
      <c r="G439" s="74"/>
      <c r="H439" s="82">
        <v>2905</v>
      </c>
      <c r="I439" s="83" t="s">
        <v>1843</v>
      </c>
      <c r="J439" s="83" t="s">
        <v>16</v>
      </c>
      <c r="K439" s="93">
        <v>159</v>
      </c>
      <c r="L439" s="83" t="s">
        <v>16</v>
      </c>
      <c r="M439" s="83" t="s">
        <v>16</v>
      </c>
      <c r="N439" s="74" t="s">
        <v>2475</v>
      </c>
    </row>
    <row r="440" spans="1:14" x14ac:dyDescent="0.25">
      <c r="A440" s="82">
        <v>1</v>
      </c>
      <c r="B440" s="82">
        <v>311</v>
      </c>
      <c r="C440" s="67" t="str">
        <f>VLOOKUP(B440,'Elenco CC'!$A$2:$B$447,2,FALSE)</f>
        <v>ROMENO</v>
      </c>
      <c r="D440" s="82">
        <v>150</v>
      </c>
      <c r="E440" s="66" t="str">
        <f t="shared" si="6"/>
        <v>ROMENO150</v>
      </c>
      <c r="F440" s="83" t="s">
        <v>1815</v>
      </c>
      <c r="G440" s="82">
        <v>3</v>
      </c>
      <c r="H440" s="82">
        <v>1029</v>
      </c>
      <c r="I440" s="83" t="s">
        <v>1816</v>
      </c>
      <c r="J440" s="83" t="s">
        <v>16</v>
      </c>
      <c r="K440" s="93">
        <v>1502</v>
      </c>
      <c r="L440" s="83" t="s">
        <v>16</v>
      </c>
      <c r="M440" s="83" t="s">
        <v>16</v>
      </c>
      <c r="N440" s="74"/>
    </row>
    <row r="441" spans="1:14" ht="25.5" x14ac:dyDescent="0.25">
      <c r="A441" s="82">
        <v>1</v>
      </c>
      <c r="B441" s="82">
        <v>322</v>
      </c>
      <c r="C441" s="67" t="str">
        <f>VLOOKUP(B441,'Elenco CC'!$A$2:$B$447,2,FALSE)</f>
        <v>ROVERETO</v>
      </c>
      <c r="D441" s="82">
        <v>1125</v>
      </c>
      <c r="E441" s="66" t="str">
        <f t="shared" si="6"/>
        <v>ROVERETO1125</v>
      </c>
      <c r="F441" s="83" t="s">
        <v>1815</v>
      </c>
      <c r="G441" s="82">
        <v>4</v>
      </c>
      <c r="H441" s="82">
        <v>300</v>
      </c>
      <c r="I441" s="83" t="s">
        <v>1816</v>
      </c>
      <c r="J441" s="83" t="s">
        <v>16</v>
      </c>
      <c r="K441" s="93">
        <v>260</v>
      </c>
      <c r="L441" s="83" t="s">
        <v>16</v>
      </c>
      <c r="M441" s="83" t="s">
        <v>16</v>
      </c>
      <c r="N441" s="74" t="s">
        <v>1924</v>
      </c>
    </row>
    <row r="442" spans="1:14" ht="25.5" x14ac:dyDescent="0.25">
      <c r="A442" s="82">
        <v>1</v>
      </c>
      <c r="B442" s="82">
        <v>322</v>
      </c>
      <c r="C442" s="67" t="str">
        <f>VLOOKUP(B442,'Elenco CC'!$A$2:$B$447,2,FALSE)</f>
        <v>ROVERETO</v>
      </c>
      <c r="D442" s="83" t="s">
        <v>91</v>
      </c>
      <c r="E442" s="66" t="str">
        <f t="shared" si="6"/>
        <v>ROVERETO1003/2</v>
      </c>
      <c r="F442" s="83" t="s">
        <v>1815</v>
      </c>
      <c r="G442" s="82">
        <v>4</v>
      </c>
      <c r="H442" s="82">
        <v>2013</v>
      </c>
      <c r="I442" s="83" t="s">
        <v>1816</v>
      </c>
      <c r="J442" s="83" t="s">
        <v>16</v>
      </c>
      <c r="K442" s="93">
        <v>557</v>
      </c>
      <c r="L442" s="83" t="s">
        <v>16</v>
      </c>
      <c r="M442" s="83" t="s">
        <v>16</v>
      </c>
      <c r="N442" s="74" t="s">
        <v>1925</v>
      </c>
    </row>
    <row r="443" spans="1:14" ht="25.5" x14ac:dyDescent="0.25">
      <c r="A443" s="82">
        <v>2</v>
      </c>
      <c r="B443" s="82">
        <v>322</v>
      </c>
      <c r="C443" s="67" t="str">
        <f>VLOOKUP(B443,'Elenco CC'!$A$2:$B$447,2,FALSE)</f>
        <v>ROVERETO</v>
      </c>
      <c r="D443" s="82">
        <v>1124</v>
      </c>
      <c r="E443" s="66" t="str">
        <f t="shared" si="6"/>
        <v>ROVERETO1124</v>
      </c>
      <c r="F443" s="83" t="s">
        <v>1815</v>
      </c>
      <c r="G443" s="82">
        <v>4</v>
      </c>
      <c r="H443" s="82">
        <v>2013</v>
      </c>
      <c r="I443" s="83" t="s">
        <v>1816</v>
      </c>
      <c r="J443" s="83" t="s">
        <v>16</v>
      </c>
      <c r="K443" s="93">
        <v>926</v>
      </c>
      <c r="L443" s="83" t="s">
        <v>16</v>
      </c>
      <c r="M443" s="83" t="s">
        <v>16</v>
      </c>
      <c r="N443" s="74" t="s">
        <v>1925</v>
      </c>
    </row>
    <row r="444" spans="1:14" ht="25.5" x14ac:dyDescent="0.25">
      <c r="A444" s="82">
        <v>3</v>
      </c>
      <c r="B444" s="82">
        <v>322</v>
      </c>
      <c r="C444" s="67" t="str">
        <f>VLOOKUP(B444,'Elenco CC'!$A$2:$B$447,2,FALSE)</f>
        <v>ROVERETO</v>
      </c>
      <c r="D444" s="82">
        <v>1126</v>
      </c>
      <c r="E444" s="66" t="str">
        <f t="shared" si="6"/>
        <v>ROVERETO1126</v>
      </c>
      <c r="F444" s="83" t="s">
        <v>1815</v>
      </c>
      <c r="G444" s="82">
        <v>16</v>
      </c>
      <c r="H444" s="82">
        <v>2013</v>
      </c>
      <c r="I444" s="83" t="s">
        <v>1816</v>
      </c>
      <c r="J444" s="83" t="s">
        <v>16</v>
      </c>
      <c r="K444" s="93">
        <v>505</v>
      </c>
      <c r="L444" s="83" t="s">
        <v>16</v>
      </c>
      <c r="M444" s="83" t="s">
        <v>16</v>
      </c>
      <c r="N444" s="74" t="s">
        <v>1925</v>
      </c>
    </row>
    <row r="445" spans="1:14" ht="25.5" x14ac:dyDescent="0.25">
      <c r="A445" s="82">
        <v>4</v>
      </c>
      <c r="B445" s="82">
        <v>322</v>
      </c>
      <c r="C445" s="67" t="str">
        <f>VLOOKUP(B445,'Elenco CC'!$A$2:$B$447,2,FALSE)</f>
        <v>ROVERETO</v>
      </c>
      <c r="D445" s="82">
        <v>1656</v>
      </c>
      <c r="E445" s="66" t="str">
        <f t="shared" si="6"/>
        <v>ROVERETO1656</v>
      </c>
      <c r="F445" s="83" t="s">
        <v>1815</v>
      </c>
      <c r="G445" s="82">
        <v>13</v>
      </c>
      <c r="H445" s="82">
        <v>2013</v>
      </c>
      <c r="I445" s="83" t="s">
        <v>1816</v>
      </c>
      <c r="J445" s="83" t="s">
        <v>16</v>
      </c>
      <c r="K445" s="93">
        <v>3548</v>
      </c>
      <c r="L445" s="83" t="s">
        <v>16</v>
      </c>
      <c r="M445" s="83" t="s">
        <v>16</v>
      </c>
      <c r="N445" s="74" t="s">
        <v>1925</v>
      </c>
    </row>
    <row r="446" spans="1:14" ht="25.5" x14ac:dyDescent="0.25">
      <c r="A446" s="82">
        <v>5</v>
      </c>
      <c r="B446" s="82">
        <v>322</v>
      </c>
      <c r="C446" s="67" t="str">
        <f>VLOOKUP(B446,'Elenco CC'!$A$2:$B$447,2,FALSE)</f>
        <v>ROVERETO</v>
      </c>
      <c r="D446" s="82">
        <v>3047</v>
      </c>
      <c r="E446" s="66" t="str">
        <f t="shared" si="6"/>
        <v>ROVERETO3047</v>
      </c>
      <c r="F446" s="83" t="s">
        <v>1815</v>
      </c>
      <c r="G446" s="74"/>
      <c r="H446" s="82">
        <v>2013</v>
      </c>
      <c r="I446" s="83" t="s">
        <v>1816</v>
      </c>
      <c r="J446" s="83" t="s">
        <v>16</v>
      </c>
      <c r="K446" s="93">
        <v>647</v>
      </c>
      <c r="L446" s="83" t="s">
        <v>16</v>
      </c>
      <c r="M446" s="83" t="s">
        <v>16</v>
      </c>
      <c r="N446" s="74" t="s">
        <v>1925</v>
      </c>
    </row>
    <row r="447" spans="1:14" ht="25.5" x14ac:dyDescent="0.25">
      <c r="A447" s="82">
        <v>6</v>
      </c>
      <c r="B447" s="82">
        <v>322</v>
      </c>
      <c r="C447" s="67" t="str">
        <f>VLOOKUP(B447,'Elenco CC'!$A$2:$B$447,2,FALSE)</f>
        <v>ROVERETO</v>
      </c>
      <c r="D447" s="82">
        <v>3048</v>
      </c>
      <c r="E447" s="66" t="str">
        <f t="shared" si="6"/>
        <v>ROVERETO3048</v>
      </c>
      <c r="F447" s="83" t="s">
        <v>1815</v>
      </c>
      <c r="G447" s="74"/>
      <c r="H447" s="82">
        <v>2013</v>
      </c>
      <c r="I447" s="83" t="s">
        <v>1843</v>
      </c>
      <c r="J447" s="83" t="s">
        <v>16</v>
      </c>
      <c r="K447" s="93">
        <v>19141</v>
      </c>
      <c r="L447" s="83" t="s">
        <v>16</v>
      </c>
      <c r="M447" s="83" t="s">
        <v>16</v>
      </c>
      <c r="N447" s="74" t="s">
        <v>1925</v>
      </c>
    </row>
    <row r="448" spans="1:14" ht="25.5" x14ac:dyDescent="0.25">
      <c r="A448" s="82">
        <v>7</v>
      </c>
      <c r="B448" s="82">
        <v>322</v>
      </c>
      <c r="C448" s="67" t="str">
        <f>VLOOKUP(B448,'Elenco CC'!$A$2:$B$447,2,FALSE)</f>
        <v>ROVERETO</v>
      </c>
      <c r="D448" s="82">
        <v>3087</v>
      </c>
      <c r="E448" s="66" t="str">
        <f t="shared" si="6"/>
        <v>ROVERETO3087</v>
      </c>
      <c r="F448" s="83" t="s">
        <v>1815</v>
      </c>
      <c r="G448" s="74"/>
      <c r="H448" s="82">
        <v>2013</v>
      </c>
      <c r="I448" s="83" t="s">
        <v>1816</v>
      </c>
      <c r="J448" s="83" t="s">
        <v>16</v>
      </c>
      <c r="K448" s="93">
        <v>102</v>
      </c>
      <c r="L448" s="83" t="s">
        <v>16</v>
      </c>
      <c r="M448" s="83" t="s">
        <v>16</v>
      </c>
      <c r="N448" s="74" t="s">
        <v>1925</v>
      </c>
    </row>
    <row r="449" spans="1:14" ht="25.5" x14ac:dyDescent="0.25">
      <c r="A449" s="82">
        <v>1</v>
      </c>
      <c r="B449" s="82">
        <v>322</v>
      </c>
      <c r="C449" s="67" t="str">
        <f>VLOOKUP(B449,'Elenco CC'!$A$2:$B$447,2,FALSE)</f>
        <v>ROVERETO</v>
      </c>
      <c r="D449" s="83" t="s">
        <v>2476</v>
      </c>
      <c r="E449" s="66" t="str">
        <f t="shared" si="6"/>
        <v>ROVERETO277/2</v>
      </c>
      <c r="F449" s="83" t="s">
        <v>1820</v>
      </c>
      <c r="G449" s="85">
        <v>2.4</v>
      </c>
      <c r="H449" s="82">
        <v>3718</v>
      </c>
      <c r="I449" s="83" t="s">
        <v>1845</v>
      </c>
      <c r="J449" s="82">
        <v>4</v>
      </c>
      <c r="K449" s="93">
        <v>788</v>
      </c>
      <c r="L449" s="83" t="s">
        <v>2477</v>
      </c>
      <c r="M449" s="83" t="s">
        <v>1906</v>
      </c>
      <c r="N449" s="74" t="s">
        <v>1924</v>
      </c>
    </row>
    <row r="450" spans="1:14" ht="25.5" x14ac:dyDescent="0.25">
      <c r="A450" s="82">
        <v>2</v>
      </c>
      <c r="B450" s="82">
        <v>322</v>
      </c>
      <c r="C450" s="67" t="str">
        <f>VLOOKUP(B450,'Elenco CC'!$A$2:$B$447,2,FALSE)</f>
        <v>ROVERETO</v>
      </c>
      <c r="D450" s="83" t="s">
        <v>215</v>
      </c>
      <c r="E450" s="66" t="str">
        <f t="shared" si="6"/>
        <v>ROVERETO714/11</v>
      </c>
      <c r="F450" s="83" t="s">
        <v>1815</v>
      </c>
      <c r="G450" s="82">
        <v>2</v>
      </c>
      <c r="H450" s="82">
        <v>3718</v>
      </c>
      <c r="I450" s="83" t="s">
        <v>1816</v>
      </c>
      <c r="J450" s="83" t="s">
        <v>16</v>
      </c>
      <c r="K450" s="93">
        <v>106</v>
      </c>
      <c r="L450" s="83" t="s">
        <v>16</v>
      </c>
      <c r="M450" s="83" t="s">
        <v>16</v>
      </c>
      <c r="N450" s="74" t="s">
        <v>1924</v>
      </c>
    </row>
    <row r="451" spans="1:14" ht="25.5" x14ac:dyDescent="0.25">
      <c r="A451" s="82">
        <v>1</v>
      </c>
      <c r="B451" s="82">
        <v>322</v>
      </c>
      <c r="C451" s="67" t="str">
        <f>VLOOKUP(B451,'Elenco CC'!$A$2:$B$447,2,FALSE)</f>
        <v>ROVERETO</v>
      </c>
      <c r="D451" s="83" t="s">
        <v>2478</v>
      </c>
      <c r="E451" s="66" t="str">
        <f t="shared" ref="E451:E514" si="7">CONCATENATE(C451,D451)</f>
        <v>ROVERETO347/8</v>
      </c>
      <c r="F451" s="83" t="s">
        <v>1820</v>
      </c>
      <c r="G451" s="82">
        <v>12</v>
      </c>
      <c r="H451" s="82">
        <v>4224</v>
      </c>
      <c r="I451" s="83" t="s">
        <v>1845</v>
      </c>
      <c r="J451" s="82">
        <v>5</v>
      </c>
      <c r="K451" s="93">
        <v>130</v>
      </c>
      <c r="L451" s="83" t="s">
        <v>1884</v>
      </c>
      <c r="M451" s="83" t="s">
        <v>2220</v>
      </c>
      <c r="N451" s="74" t="s">
        <v>1924</v>
      </c>
    </row>
    <row r="452" spans="1:14" ht="25.5" x14ac:dyDescent="0.25">
      <c r="A452" s="82">
        <v>2</v>
      </c>
      <c r="B452" s="82">
        <v>322</v>
      </c>
      <c r="C452" s="67" t="str">
        <f>VLOOKUP(B452,'Elenco CC'!$A$2:$B$447,2,FALSE)</f>
        <v>ROVERETO</v>
      </c>
      <c r="D452" s="82">
        <v>2355</v>
      </c>
      <c r="E452" s="66" t="str">
        <f t="shared" si="7"/>
        <v>ROVERETO2355</v>
      </c>
      <c r="F452" s="83" t="s">
        <v>1815</v>
      </c>
      <c r="G452" s="82">
        <v>12</v>
      </c>
      <c r="H452" s="82">
        <v>4224</v>
      </c>
      <c r="I452" s="83" t="s">
        <v>1816</v>
      </c>
      <c r="J452" s="83" t="s">
        <v>16</v>
      </c>
      <c r="K452" s="93">
        <v>2660</v>
      </c>
      <c r="L452" s="83" t="s">
        <v>16</v>
      </c>
      <c r="M452" s="83" t="s">
        <v>16</v>
      </c>
      <c r="N452" s="74" t="s">
        <v>2479</v>
      </c>
    </row>
    <row r="453" spans="1:14" ht="25.5" x14ac:dyDescent="0.25">
      <c r="A453" s="82">
        <v>1</v>
      </c>
      <c r="B453" s="82">
        <v>323</v>
      </c>
      <c r="C453" s="67" t="str">
        <f>VLOOKUP(B453,'Elenco CC'!$A$2:$B$447,2,FALSE)</f>
        <v>RUFFRÈ</v>
      </c>
      <c r="D453" s="82">
        <v>491</v>
      </c>
      <c r="E453" s="66" t="str">
        <f t="shared" si="7"/>
        <v>RUFFRÈ491</v>
      </c>
      <c r="F453" s="83" t="s">
        <v>1815</v>
      </c>
      <c r="G453" s="74"/>
      <c r="H453" s="82">
        <v>1068</v>
      </c>
      <c r="I453" s="83" t="s">
        <v>1816</v>
      </c>
      <c r="J453" s="83" t="s">
        <v>16</v>
      </c>
      <c r="K453" s="93">
        <v>4</v>
      </c>
      <c r="L453" s="83" t="s">
        <v>16</v>
      </c>
      <c r="M453" s="83" t="s">
        <v>16</v>
      </c>
      <c r="N453" s="74" t="s">
        <v>2480</v>
      </c>
    </row>
    <row r="454" spans="1:14" ht="25.5" x14ac:dyDescent="0.25">
      <c r="A454" s="82">
        <v>2</v>
      </c>
      <c r="B454" s="82">
        <v>323</v>
      </c>
      <c r="C454" s="67" t="str">
        <f>VLOOKUP(B454,'Elenco CC'!$A$2:$B$447,2,FALSE)</f>
        <v>RUFFRÈ</v>
      </c>
      <c r="D454" s="82">
        <v>494</v>
      </c>
      <c r="E454" s="66" t="str">
        <f t="shared" si="7"/>
        <v>RUFFRÈ494</v>
      </c>
      <c r="F454" s="83" t="s">
        <v>1815</v>
      </c>
      <c r="G454" s="74"/>
      <c r="H454" s="82">
        <v>1068</v>
      </c>
      <c r="I454" s="83" t="s">
        <v>1816</v>
      </c>
      <c r="J454" s="83" t="s">
        <v>16</v>
      </c>
      <c r="K454" s="93">
        <v>726</v>
      </c>
      <c r="L454" s="83" t="s">
        <v>16</v>
      </c>
      <c r="M454" s="83" t="s">
        <v>16</v>
      </c>
      <c r="N454" s="74" t="s">
        <v>2481</v>
      </c>
    </row>
    <row r="455" spans="1:14" ht="25.5" x14ac:dyDescent="0.25">
      <c r="A455" s="82">
        <v>3</v>
      </c>
      <c r="B455" s="82">
        <v>323</v>
      </c>
      <c r="C455" s="67" t="str">
        <f>VLOOKUP(B455,'Elenco CC'!$A$2:$B$447,2,FALSE)</f>
        <v>RUFFRÈ</v>
      </c>
      <c r="D455" s="82">
        <v>495</v>
      </c>
      <c r="E455" s="66" t="str">
        <f t="shared" si="7"/>
        <v>RUFFRÈ495</v>
      </c>
      <c r="F455" s="83" t="s">
        <v>1815</v>
      </c>
      <c r="G455" s="74"/>
      <c r="H455" s="82">
        <v>1068</v>
      </c>
      <c r="I455" s="83" t="s">
        <v>1816</v>
      </c>
      <c r="J455" s="83" t="s">
        <v>16</v>
      </c>
      <c r="K455" s="93">
        <v>248</v>
      </c>
      <c r="L455" s="83" t="s">
        <v>16</v>
      </c>
      <c r="M455" s="83" t="s">
        <v>16</v>
      </c>
      <c r="N455" s="74" t="s">
        <v>2481</v>
      </c>
    </row>
    <row r="456" spans="1:14" ht="25.5" x14ac:dyDescent="0.25">
      <c r="A456" s="82">
        <v>4</v>
      </c>
      <c r="B456" s="82">
        <v>323</v>
      </c>
      <c r="C456" s="67" t="str">
        <f>VLOOKUP(B456,'Elenco CC'!$A$2:$B$447,2,FALSE)</f>
        <v>RUFFRÈ</v>
      </c>
      <c r="D456" s="82">
        <v>1086</v>
      </c>
      <c r="E456" s="66" t="str">
        <f t="shared" si="7"/>
        <v>RUFFRÈ1086</v>
      </c>
      <c r="F456" s="83" t="s">
        <v>1820</v>
      </c>
      <c r="G456" s="74"/>
      <c r="H456" s="82">
        <v>1068</v>
      </c>
      <c r="I456" s="83" t="s">
        <v>2002</v>
      </c>
      <c r="J456" s="82">
        <v>6</v>
      </c>
      <c r="K456" s="93">
        <v>75</v>
      </c>
      <c r="L456" s="83" t="s">
        <v>1862</v>
      </c>
      <c r="M456" s="83" t="s">
        <v>1859</v>
      </c>
      <c r="N456" s="74" t="s">
        <v>2481</v>
      </c>
    </row>
    <row r="457" spans="1:14" x14ac:dyDescent="0.25">
      <c r="A457" s="82">
        <v>1</v>
      </c>
      <c r="B457" s="82">
        <v>325</v>
      </c>
      <c r="C457" s="67" t="str">
        <f>VLOOKUP(B457,'Elenco CC'!$A$2:$B$447,2,FALSE)</f>
        <v>SACCO</v>
      </c>
      <c r="D457" s="83" t="s">
        <v>60</v>
      </c>
      <c r="E457" s="66" t="str">
        <f t="shared" si="7"/>
        <v>SACCO219/4</v>
      </c>
      <c r="F457" s="83" t="s">
        <v>1815</v>
      </c>
      <c r="G457" s="82">
        <v>3</v>
      </c>
      <c r="H457" s="82">
        <v>249</v>
      </c>
      <c r="I457" s="83" t="s">
        <v>1816</v>
      </c>
      <c r="J457" s="83" t="s">
        <v>16</v>
      </c>
      <c r="K457" s="93">
        <v>68</v>
      </c>
      <c r="L457" s="83" t="s">
        <v>16</v>
      </c>
      <c r="M457" s="83" t="s">
        <v>16</v>
      </c>
      <c r="N457" s="74"/>
    </row>
    <row r="458" spans="1:14" ht="25.5" x14ac:dyDescent="0.25">
      <c r="A458" s="82">
        <v>1</v>
      </c>
      <c r="B458" s="82">
        <v>325</v>
      </c>
      <c r="C458" s="67" t="str">
        <f>VLOOKUP(B458,'Elenco CC'!$A$2:$B$447,2,FALSE)</f>
        <v>SACCO</v>
      </c>
      <c r="D458" s="83" t="s">
        <v>86</v>
      </c>
      <c r="E458" s="66" t="str">
        <f t="shared" si="7"/>
        <v>SACCO281/8</v>
      </c>
      <c r="F458" s="83" t="s">
        <v>1815</v>
      </c>
      <c r="G458" s="85">
        <v>3.5</v>
      </c>
      <c r="H458" s="82">
        <v>364</v>
      </c>
      <c r="I458" s="83" t="s">
        <v>1843</v>
      </c>
      <c r="J458" s="83" t="s">
        <v>16</v>
      </c>
      <c r="K458" s="93">
        <v>25091</v>
      </c>
      <c r="L458" s="83" t="s">
        <v>16</v>
      </c>
      <c r="M458" s="83" t="s">
        <v>16</v>
      </c>
      <c r="N458" s="74" t="s">
        <v>1926</v>
      </c>
    </row>
    <row r="459" spans="1:14" ht="25.5" x14ac:dyDescent="0.25">
      <c r="A459" s="82">
        <v>2</v>
      </c>
      <c r="B459" s="82">
        <v>325</v>
      </c>
      <c r="C459" s="67" t="str">
        <f>VLOOKUP(B459,'Elenco CC'!$A$2:$B$447,2,FALSE)</f>
        <v>SACCO</v>
      </c>
      <c r="D459" s="83" t="s">
        <v>1927</v>
      </c>
      <c r="E459" s="66" t="str">
        <f t="shared" si="7"/>
        <v>SACCO331/8</v>
      </c>
      <c r="F459" s="83" t="s">
        <v>1820</v>
      </c>
      <c r="G459" s="74"/>
      <c r="H459" s="82">
        <v>364</v>
      </c>
      <c r="I459" s="83" t="s">
        <v>1845</v>
      </c>
      <c r="J459" s="82">
        <v>3</v>
      </c>
      <c r="K459" s="93">
        <v>1448</v>
      </c>
      <c r="L459" s="83" t="s">
        <v>1928</v>
      </c>
      <c r="M459" s="83" t="s">
        <v>1909</v>
      </c>
      <c r="N459" s="74" t="s">
        <v>1929</v>
      </c>
    </row>
    <row r="460" spans="1:14" x14ac:dyDescent="0.25">
      <c r="A460" s="82">
        <v>3</v>
      </c>
      <c r="B460" s="82">
        <v>325</v>
      </c>
      <c r="C460" s="67" t="str">
        <f>VLOOKUP(B460,'Elenco CC'!$A$2:$B$447,2,FALSE)</f>
        <v>SACCO</v>
      </c>
      <c r="D460" s="82">
        <v>763</v>
      </c>
      <c r="E460" s="66" t="str">
        <f t="shared" si="7"/>
        <v>SACCO763</v>
      </c>
      <c r="F460" s="83" t="s">
        <v>1815</v>
      </c>
      <c r="G460" s="83" t="s">
        <v>1930</v>
      </c>
      <c r="H460" s="82">
        <v>364</v>
      </c>
      <c r="I460" s="83" t="s">
        <v>1816</v>
      </c>
      <c r="J460" s="83" t="s">
        <v>16</v>
      </c>
      <c r="K460" s="93">
        <v>8030</v>
      </c>
      <c r="L460" s="83" t="s">
        <v>16</v>
      </c>
      <c r="M460" s="83" t="s">
        <v>16</v>
      </c>
      <c r="N460" s="74"/>
    </row>
    <row r="461" spans="1:14" x14ac:dyDescent="0.25">
      <c r="A461" s="82">
        <v>4</v>
      </c>
      <c r="B461" s="82">
        <v>325</v>
      </c>
      <c r="C461" s="67" t="str">
        <f>VLOOKUP(B461,'Elenco CC'!$A$2:$B$447,2,FALSE)</f>
        <v>SACCO</v>
      </c>
      <c r="D461" s="82">
        <v>868</v>
      </c>
      <c r="E461" s="66" t="str">
        <f t="shared" si="7"/>
        <v>SACCO868</v>
      </c>
      <c r="F461" s="83" t="s">
        <v>1815</v>
      </c>
      <c r="G461" s="82">
        <v>3</v>
      </c>
      <c r="H461" s="82">
        <v>364</v>
      </c>
      <c r="I461" s="83" t="s">
        <v>1816</v>
      </c>
      <c r="J461" s="83" t="s">
        <v>16</v>
      </c>
      <c r="K461" s="93">
        <v>4429</v>
      </c>
      <c r="L461" s="83" t="s">
        <v>16</v>
      </c>
      <c r="M461" s="83" t="s">
        <v>16</v>
      </c>
      <c r="N461" s="74"/>
    </row>
    <row r="462" spans="1:14" ht="25.5" x14ac:dyDescent="0.25">
      <c r="A462" s="82">
        <v>5</v>
      </c>
      <c r="B462" s="82">
        <v>325</v>
      </c>
      <c r="C462" s="67" t="str">
        <f>VLOOKUP(B462,'Elenco CC'!$A$2:$B$447,2,FALSE)</f>
        <v>SACCO</v>
      </c>
      <c r="D462" s="82">
        <v>908</v>
      </c>
      <c r="E462" s="66" t="str">
        <f t="shared" si="7"/>
        <v>SACCO908</v>
      </c>
      <c r="F462" s="83" t="s">
        <v>1815</v>
      </c>
      <c r="G462" s="85">
        <v>3.5</v>
      </c>
      <c r="H462" s="82">
        <v>364</v>
      </c>
      <c r="I462" s="83" t="s">
        <v>1816</v>
      </c>
      <c r="J462" s="83" t="s">
        <v>16</v>
      </c>
      <c r="K462" s="93">
        <v>6166</v>
      </c>
      <c r="L462" s="83" t="s">
        <v>16</v>
      </c>
      <c r="M462" s="83" t="s">
        <v>16</v>
      </c>
      <c r="N462" s="74" t="s">
        <v>1926</v>
      </c>
    </row>
    <row r="463" spans="1:14" x14ac:dyDescent="0.25">
      <c r="A463" s="82">
        <v>6</v>
      </c>
      <c r="B463" s="82">
        <v>325</v>
      </c>
      <c r="C463" s="67" t="str">
        <f>VLOOKUP(B463,'Elenco CC'!$A$2:$B$447,2,FALSE)</f>
        <v>SACCO</v>
      </c>
      <c r="D463" s="82">
        <v>909</v>
      </c>
      <c r="E463" s="66" t="str">
        <f t="shared" si="7"/>
        <v>SACCO909</v>
      </c>
      <c r="F463" s="83" t="s">
        <v>1815</v>
      </c>
      <c r="G463" s="82">
        <v>3</v>
      </c>
      <c r="H463" s="82">
        <v>364</v>
      </c>
      <c r="I463" s="83" t="s">
        <v>1816</v>
      </c>
      <c r="J463" s="83" t="s">
        <v>16</v>
      </c>
      <c r="K463" s="93">
        <v>131</v>
      </c>
      <c r="L463" s="83" t="s">
        <v>16</v>
      </c>
      <c r="M463" s="83" t="s">
        <v>16</v>
      </c>
      <c r="N463" s="74"/>
    </row>
    <row r="464" spans="1:14" ht="25.5" x14ac:dyDescent="0.25">
      <c r="A464" s="82">
        <v>7</v>
      </c>
      <c r="B464" s="82">
        <v>325</v>
      </c>
      <c r="C464" s="67" t="str">
        <f>VLOOKUP(B464,'Elenco CC'!$A$2:$B$447,2,FALSE)</f>
        <v>SACCO</v>
      </c>
      <c r="D464" s="82">
        <v>952</v>
      </c>
      <c r="E464" s="66" t="str">
        <f t="shared" si="7"/>
        <v>SACCO952</v>
      </c>
      <c r="F464" s="83" t="s">
        <v>1815</v>
      </c>
      <c r="G464" s="74"/>
      <c r="H464" s="82">
        <v>364</v>
      </c>
      <c r="I464" s="83" t="s">
        <v>1816</v>
      </c>
      <c r="J464" s="83" t="s">
        <v>16</v>
      </c>
      <c r="K464" s="93">
        <v>739</v>
      </c>
      <c r="L464" s="83" t="s">
        <v>16</v>
      </c>
      <c r="M464" s="83" t="s">
        <v>16</v>
      </c>
      <c r="N464" s="74" t="s">
        <v>1931</v>
      </c>
    </row>
    <row r="465" spans="1:14" ht="25.5" x14ac:dyDescent="0.25">
      <c r="A465" s="82">
        <v>8</v>
      </c>
      <c r="B465" s="82">
        <v>325</v>
      </c>
      <c r="C465" s="67" t="str">
        <f>VLOOKUP(B465,'Elenco CC'!$A$2:$B$447,2,FALSE)</f>
        <v>SACCO</v>
      </c>
      <c r="D465" s="82">
        <v>983</v>
      </c>
      <c r="E465" s="66" t="str">
        <f t="shared" si="7"/>
        <v>SACCO983</v>
      </c>
      <c r="F465" s="83" t="s">
        <v>1815</v>
      </c>
      <c r="G465" s="74"/>
      <c r="H465" s="82">
        <v>364</v>
      </c>
      <c r="I465" s="83" t="s">
        <v>1816</v>
      </c>
      <c r="J465" s="83" t="s">
        <v>16</v>
      </c>
      <c r="K465" s="93">
        <v>16407</v>
      </c>
      <c r="L465" s="83" t="s">
        <v>16</v>
      </c>
      <c r="M465" s="83" t="s">
        <v>16</v>
      </c>
      <c r="N465" s="74" t="s">
        <v>1929</v>
      </c>
    </row>
    <row r="466" spans="1:14" ht="25.5" x14ac:dyDescent="0.25">
      <c r="A466" s="82">
        <v>9</v>
      </c>
      <c r="B466" s="82">
        <v>325</v>
      </c>
      <c r="C466" s="67" t="str">
        <f>VLOOKUP(B466,'Elenco CC'!$A$2:$B$447,2,FALSE)</f>
        <v>SACCO</v>
      </c>
      <c r="D466" s="82">
        <v>1007</v>
      </c>
      <c r="E466" s="66" t="str">
        <f t="shared" si="7"/>
        <v>SACCO1007</v>
      </c>
      <c r="F466" s="83" t="s">
        <v>1815</v>
      </c>
      <c r="G466" s="74"/>
      <c r="H466" s="82">
        <v>364</v>
      </c>
      <c r="I466" s="83" t="s">
        <v>1843</v>
      </c>
      <c r="J466" s="83" t="s">
        <v>16</v>
      </c>
      <c r="K466" s="93">
        <v>11607</v>
      </c>
      <c r="L466" s="83" t="s">
        <v>16</v>
      </c>
      <c r="M466" s="83" t="s">
        <v>16</v>
      </c>
      <c r="N466" s="74" t="s">
        <v>1926</v>
      </c>
    </row>
    <row r="467" spans="1:14" ht="25.5" x14ac:dyDescent="0.25">
      <c r="A467" s="82">
        <v>10</v>
      </c>
      <c r="B467" s="82">
        <v>325</v>
      </c>
      <c r="C467" s="67" t="str">
        <f>VLOOKUP(B467,'Elenco CC'!$A$2:$B$447,2,FALSE)</f>
        <v>SACCO</v>
      </c>
      <c r="D467" s="82">
        <v>1008</v>
      </c>
      <c r="E467" s="66" t="str">
        <f t="shared" si="7"/>
        <v>SACCO1008</v>
      </c>
      <c r="F467" s="83" t="s">
        <v>1815</v>
      </c>
      <c r="G467" s="74"/>
      <c r="H467" s="82">
        <v>364</v>
      </c>
      <c r="I467" s="83" t="s">
        <v>1816</v>
      </c>
      <c r="J467" s="83" t="s">
        <v>16</v>
      </c>
      <c r="K467" s="93">
        <v>19</v>
      </c>
      <c r="L467" s="83" t="s">
        <v>16</v>
      </c>
      <c r="M467" s="83" t="s">
        <v>16</v>
      </c>
      <c r="N467" s="74" t="s">
        <v>1926</v>
      </c>
    </row>
    <row r="468" spans="1:14" s="81" customFormat="1" ht="40.5" customHeight="1" x14ac:dyDescent="0.25">
      <c r="A468" s="82">
        <v>1</v>
      </c>
      <c r="B468" s="82">
        <v>325</v>
      </c>
      <c r="C468" s="67" t="str">
        <f>VLOOKUP(B468,'Elenco CC'!$A$2:$B$447,2,FALSE)</f>
        <v>SACCO</v>
      </c>
      <c r="D468" s="82">
        <v>665</v>
      </c>
      <c r="E468" s="66" t="str">
        <f t="shared" si="7"/>
        <v>SACCO665</v>
      </c>
      <c r="F468" s="83" t="s">
        <v>1815</v>
      </c>
      <c r="G468" s="82">
        <v>3</v>
      </c>
      <c r="H468" s="82">
        <v>715</v>
      </c>
      <c r="I468" s="83" t="s">
        <v>1816</v>
      </c>
      <c r="J468" s="83" t="s">
        <v>16</v>
      </c>
      <c r="K468" s="93">
        <v>3527</v>
      </c>
      <c r="L468" s="83" t="s">
        <v>16</v>
      </c>
      <c r="M468" s="83" t="s">
        <v>16</v>
      </c>
      <c r="N468" s="74" t="s">
        <v>1932</v>
      </c>
    </row>
    <row r="469" spans="1:14" s="81" customFormat="1" ht="40.700000000000003" customHeight="1" x14ac:dyDescent="0.25">
      <c r="A469" s="82">
        <v>1</v>
      </c>
      <c r="B469" s="82">
        <v>325</v>
      </c>
      <c r="C469" s="67" t="str">
        <f>VLOOKUP(B469,'Elenco CC'!$A$2:$B$447,2,FALSE)</f>
        <v>SACCO</v>
      </c>
      <c r="D469" s="83" t="s">
        <v>65</v>
      </c>
      <c r="E469" s="66" t="str">
        <f t="shared" si="7"/>
        <v>SACCO229/1</v>
      </c>
      <c r="F469" s="83" t="s">
        <v>1815</v>
      </c>
      <c r="G469" s="82">
        <v>3</v>
      </c>
      <c r="H469" s="82">
        <v>1191</v>
      </c>
      <c r="I469" s="83" t="s">
        <v>1843</v>
      </c>
      <c r="J469" s="83" t="s">
        <v>16</v>
      </c>
      <c r="K469" s="93">
        <v>2039</v>
      </c>
      <c r="L469" s="83" t="s">
        <v>16</v>
      </c>
      <c r="M469" s="83" t="s">
        <v>16</v>
      </c>
      <c r="N469" s="83" t="s">
        <v>1933</v>
      </c>
    </row>
    <row r="470" spans="1:14" s="81" customFormat="1" ht="40.5" customHeight="1" x14ac:dyDescent="0.25">
      <c r="A470" s="82">
        <v>1</v>
      </c>
      <c r="B470" s="82">
        <v>325</v>
      </c>
      <c r="C470" s="67" t="str">
        <f>VLOOKUP(B470,'Elenco CC'!$A$2:$B$447,2,FALSE)</f>
        <v>SACCO</v>
      </c>
      <c r="D470" s="83" t="s">
        <v>1934</v>
      </c>
      <c r="E470" s="66" t="str">
        <f t="shared" si="7"/>
        <v>SACCO287/1</v>
      </c>
      <c r="F470" s="83" t="s">
        <v>1820</v>
      </c>
      <c r="G470" s="82">
        <v>3</v>
      </c>
      <c r="H470" s="82">
        <v>1366</v>
      </c>
      <c r="I470" s="83" t="s">
        <v>1845</v>
      </c>
      <c r="J470" s="82">
        <v>4</v>
      </c>
      <c r="K470" s="93">
        <v>3447</v>
      </c>
      <c r="L470" s="83" t="s">
        <v>1935</v>
      </c>
      <c r="M470" s="83" t="s">
        <v>1936</v>
      </c>
      <c r="N470" s="74"/>
    </row>
    <row r="471" spans="1:14" s="81" customFormat="1" ht="40.700000000000003" customHeight="1" x14ac:dyDescent="0.25">
      <c r="A471" s="82">
        <v>2</v>
      </c>
      <c r="B471" s="82">
        <v>325</v>
      </c>
      <c r="C471" s="67" t="str">
        <f>VLOOKUP(B471,'Elenco CC'!$A$2:$B$447,2,FALSE)</f>
        <v>SACCO</v>
      </c>
      <c r="D471" s="83" t="s">
        <v>1937</v>
      </c>
      <c r="E471" s="66" t="str">
        <f t="shared" si="7"/>
        <v>SACCO287/2</v>
      </c>
      <c r="F471" s="83" t="s">
        <v>1820</v>
      </c>
      <c r="G471" s="82">
        <v>3</v>
      </c>
      <c r="H471" s="82">
        <v>1366</v>
      </c>
      <c r="I471" s="83" t="s">
        <v>1845</v>
      </c>
      <c r="J471" s="82">
        <v>4</v>
      </c>
      <c r="K471" s="93">
        <v>1471</v>
      </c>
      <c r="L471" s="83" t="s">
        <v>1938</v>
      </c>
      <c r="M471" s="83" t="s">
        <v>1939</v>
      </c>
      <c r="N471" s="74" t="s">
        <v>1932</v>
      </c>
    </row>
    <row r="472" spans="1:14" s="81" customFormat="1" ht="40.5" customHeight="1" x14ac:dyDescent="0.25">
      <c r="A472" s="82">
        <v>3</v>
      </c>
      <c r="B472" s="82">
        <v>325</v>
      </c>
      <c r="C472" s="67" t="str">
        <f>VLOOKUP(B472,'Elenco CC'!$A$2:$B$447,2,FALSE)</f>
        <v>SACCO</v>
      </c>
      <c r="D472" s="82">
        <v>936</v>
      </c>
      <c r="E472" s="66" t="str">
        <f t="shared" si="7"/>
        <v>SACCO936</v>
      </c>
      <c r="F472" s="83" t="s">
        <v>1815</v>
      </c>
      <c r="G472" s="74"/>
      <c r="H472" s="82">
        <v>1366</v>
      </c>
      <c r="I472" s="83" t="s">
        <v>1816</v>
      </c>
      <c r="J472" s="83" t="s">
        <v>16</v>
      </c>
      <c r="K472" s="93">
        <v>68</v>
      </c>
      <c r="L472" s="83" t="s">
        <v>16</v>
      </c>
      <c r="M472" s="83" t="s">
        <v>16</v>
      </c>
      <c r="N472" s="74" t="s">
        <v>1940</v>
      </c>
    </row>
    <row r="473" spans="1:14" s="81" customFormat="1" ht="40.700000000000003" customHeight="1" x14ac:dyDescent="0.25">
      <c r="A473" s="82">
        <v>4</v>
      </c>
      <c r="B473" s="82">
        <v>325</v>
      </c>
      <c r="C473" s="67" t="str">
        <f>VLOOKUP(B473,'Elenco CC'!$A$2:$B$447,2,FALSE)</f>
        <v>SACCO</v>
      </c>
      <c r="D473" s="82">
        <v>937</v>
      </c>
      <c r="E473" s="66" t="str">
        <f t="shared" si="7"/>
        <v>SACCO937</v>
      </c>
      <c r="F473" s="83" t="s">
        <v>1815</v>
      </c>
      <c r="G473" s="74"/>
      <c r="H473" s="82">
        <v>1366</v>
      </c>
      <c r="I473" s="83" t="s">
        <v>1816</v>
      </c>
      <c r="J473" s="83" t="s">
        <v>16</v>
      </c>
      <c r="K473" s="93">
        <v>70</v>
      </c>
      <c r="L473" s="83" t="s">
        <v>16</v>
      </c>
      <c r="M473" s="83" t="s">
        <v>16</v>
      </c>
      <c r="N473" s="74" t="s">
        <v>1932</v>
      </c>
    </row>
    <row r="474" spans="1:14" s="81" customFormat="1" ht="40.5" customHeight="1" x14ac:dyDescent="0.25">
      <c r="A474" s="82">
        <v>5</v>
      </c>
      <c r="B474" s="82">
        <v>325</v>
      </c>
      <c r="C474" s="67" t="str">
        <f>VLOOKUP(B474,'Elenco CC'!$A$2:$B$447,2,FALSE)</f>
        <v>SACCO</v>
      </c>
      <c r="D474" s="82">
        <v>938</v>
      </c>
      <c r="E474" s="66" t="str">
        <f t="shared" si="7"/>
        <v>SACCO938</v>
      </c>
      <c r="F474" s="83" t="s">
        <v>1815</v>
      </c>
      <c r="G474" s="74"/>
      <c r="H474" s="82">
        <v>1366</v>
      </c>
      <c r="I474" s="83" t="s">
        <v>1816</v>
      </c>
      <c r="J474" s="83" t="s">
        <v>16</v>
      </c>
      <c r="K474" s="93">
        <v>8858</v>
      </c>
      <c r="L474" s="83" t="s">
        <v>16</v>
      </c>
      <c r="M474" s="83" t="s">
        <v>16</v>
      </c>
      <c r="N474" s="74" t="s">
        <v>1929</v>
      </c>
    </row>
    <row r="475" spans="1:14" s="81" customFormat="1" ht="40.5" customHeight="1" x14ac:dyDescent="0.25">
      <c r="A475" s="82">
        <v>6</v>
      </c>
      <c r="B475" s="82">
        <v>325</v>
      </c>
      <c r="C475" s="67" t="str">
        <f>VLOOKUP(B475,'Elenco CC'!$A$2:$B$447,2,FALSE)</f>
        <v>SACCO</v>
      </c>
      <c r="D475" s="82">
        <v>939</v>
      </c>
      <c r="E475" s="66" t="str">
        <f t="shared" si="7"/>
        <v>SACCO939</v>
      </c>
      <c r="F475" s="83" t="s">
        <v>1815</v>
      </c>
      <c r="G475" s="74"/>
      <c r="H475" s="82">
        <v>1366</v>
      </c>
      <c r="I475" s="83" t="s">
        <v>1816</v>
      </c>
      <c r="J475" s="83" t="s">
        <v>16</v>
      </c>
      <c r="K475" s="93">
        <v>55</v>
      </c>
      <c r="L475" s="83" t="s">
        <v>16</v>
      </c>
      <c r="M475" s="83" t="s">
        <v>16</v>
      </c>
      <c r="N475" s="74" t="s">
        <v>1941</v>
      </c>
    </row>
    <row r="476" spans="1:14" s="81" customFormat="1" ht="40.5" customHeight="1" x14ac:dyDescent="0.25">
      <c r="A476" s="82">
        <v>1</v>
      </c>
      <c r="B476" s="82">
        <v>325</v>
      </c>
      <c r="C476" s="67" t="str">
        <f>VLOOKUP(B476,'Elenco CC'!$A$2:$B$447,2,FALSE)</f>
        <v>SACCO</v>
      </c>
      <c r="D476" s="83" t="s">
        <v>216</v>
      </c>
      <c r="E476" s="66" t="str">
        <f t="shared" si="7"/>
        <v>SACCO1/1</v>
      </c>
      <c r="F476" s="83" t="s">
        <v>1815</v>
      </c>
      <c r="G476" s="82">
        <v>4</v>
      </c>
      <c r="H476" s="82">
        <v>26</v>
      </c>
      <c r="I476" s="83" t="s">
        <v>1816</v>
      </c>
      <c r="J476" s="83" t="s">
        <v>16</v>
      </c>
      <c r="K476" s="93">
        <v>3147</v>
      </c>
      <c r="L476" s="83" t="s">
        <v>16</v>
      </c>
      <c r="M476" s="83" t="s">
        <v>16</v>
      </c>
      <c r="N476" s="74" t="s">
        <v>2482</v>
      </c>
    </row>
    <row r="477" spans="1:14" s="81" customFormat="1" ht="40.5" customHeight="1" x14ac:dyDescent="0.25">
      <c r="A477" s="82">
        <v>2</v>
      </c>
      <c r="B477" s="82">
        <v>325</v>
      </c>
      <c r="C477" s="67" t="str">
        <f>VLOOKUP(B477,'Elenco CC'!$A$2:$B$447,2,FALSE)</f>
        <v>SACCO</v>
      </c>
      <c r="D477" s="83" t="s">
        <v>207</v>
      </c>
      <c r="E477" s="66" t="str">
        <f t="shared" si="7"/>
        <v>SACCO1/5</v>
      </c>
      <c r="F477" s="83" t="s">
        <v>1815</v>
      </c>
      <c r="G477" s="82">
        <v>4</v>
      </c>
      <c r="H477" s="82">
        <v>26</v>
      </c>
      <c r="I477" s="83" t="s">
        <v>1816</v>
      </c>
      <c r="J477" s="83" t="s">
        <v>16</v>
      </c>
      <c r="K477" s="93">
        <v>254</v>
      </c>
      <c r="L477" s="83" t="s">
        <v>16</v>
      </c>
      <c r="M477" s="83" t="s">
        <v>16</v>
      </c>
      <c r="N477" s="74"/>
    </row>
    <row r="478" spans="1:14" s="81" customFormat="1" ht="40.5" customHeight="1" x14ac:dyDescent="0.25">
      <c r="A478" s="82">
        <v>3</v>
      </c>
      <c r="B478" s="82">
        <v>325</v>
      </c>
      <c r="C478" s="67" t="str">
        <f>VLOOKUP(B478,'Elenco CC'!$A$2:$B$447,2,FALSE)</f>
        <v>SACCO</v>
      </c>
      <c r="D478" s="83" t="s">
        <v>236</v>
      </c>
      <c r="E478" s="66" t="str">
        <f t="shared" si="7"/>
        <v>SACCO1/6</v>
      </c>
      <c r="F478" s="83" t="s">
        <v>1815</v>
      </c>
      <c r="G478" s="82">
        <v>4</v>
      </c>
      <c r="H478" s="82">
        <v>26</v>
      </c>
      <c r="I478" s="83" t="s">
        <v>1816</v>
      </c>
      <c r="J478" s="83" t="s">
        <v>16</v>
      </c>
      <c r="K478" s="93">
        <v>693</v>
      </c>
      <c r="L478" s="83" t="s">
        <v>16</v>
      </c>
      <c r="M478" s="83" t="s">
        <v>16</v>
      </c>
      <c r="N478" s="74" t="s">
        <v>2483</v>
      </c>
    </row>
    <row r="479" spans="1:14" s="81" customFormat="1" ht="40.5" customHeight="1" x14ac:dyDescent="0.25">
      <c r="A479" s="82">
        <v>4</v>
      </c>
      <c r="B479" s="82">
        <v>325</v>
      </c>
      <c r="C479" s="67" t="str">
        <f>VLOOKUP(B479,'Elenco CC'!$A$2:$B$447,2,FALSE)</f>
        <v>SACCO</v>
      </c>
      <c r="D479" s="83" t="s">
        <v>230</v>
      </c>
      <c r="E479" s="66" t="str">
        <f t="shared" si="7"/>
        <v>SACCO1/7</v>
      </c>
      <c r="F479" s="83" t="s">
        <v>1815</v>
      </c>
      <c r="G479" s="82">
        <v>6</v>
      </c>
      <c r="H479" s="82">
        <v>26</v>
      </c>
      <c r="I479" s="83" t="s">
        <v>1816</v>
      </c>
      <c r="J479" s="83" t="s">
        <v>16</v>
      </c>
      <c r="K479" s="93">
        <v>1647</v>
      </c>
      <c r="L479" s="83" t="s">
        <v>16</v>
      </c>
      <c r="M479" s="83" t="s">
        <v>16</v>
      </c>
      <c r="N479" s="74" t="s">
        <v>2483</v>
      </c>
    </row>
    <row r="480" spans="1:14" s="81" customFormat="1" ht="40.5" customHeight="1" x14ac:dyDescent="0.25">
      <c r="A480" s="82">
        <v>5</v>
      </c>
      <c r="B480" s="82">
        <v>325</v>
      </c>
      <c r="C480" s="67" t="str">
        <f>VLOOKUP(B480,'Elenco CC'!$A$2:$B$447,2,FALSE)</f>
        <v>SACCO</v>
      </c>
      <c r="D480" s="83" t="s">
        <v>224</v>
      </c>
      <c r="E480" s="66" t="str">
        <f t="shared" si="7"/>
        <v>SACCO1/11</v>
      </c>
      <c r="F480" s="83" t="s">
        <v>1815</v>
      </c>
      <c r="G480" s="85">
        <v>4.5999999999999996</v>
      </c>
      <c r="H480" s="82">
        <v>26</v>
      </c>
      <c r="I480" s="83" t="s">
        <v>1816</v>
      </c>
      <c r="J480" s="83" t="s">
        <v>16</v>
      </c>
      <c r="K480" s="93">
        <v>1626</v>
      </c>
      <c r="L480" s="83" t="s">
        <v>16</v>
      </c>
      <c r="M480" s="83" t="s">
        <v>16</v>
      </c>
      <c r="N480" s="74" t="s">
        <v>2483</v>
      </c>
    </row>
    <row r="481" spans="1:14" s="81" customFormat="1" ht="40.5" customHeight="1" x14ac:dyDescent="0.25">
      <c r="A481" s="82">
        <v>6</v>
      </c>
      <c r="B481" s="82">
        <v>325</v>
      </c>
      <c r="C481" s="67" t="str">
        <f>VLOOKUP(B481,'Elenco CC'!$A$2:$B$447,2,FALSE)</f>
        <v>SACCO</v>
      </c>
      <c r="D481" s="83" t="s">
        <v>217</v>
      </c>
      <c r="E481" s="66" t="str">
        <f t="shared" si="7"/>
        <v>SACCO1/12</v>
      </c>
      <c r="F481" s="83" t="s">
        <v>1815</v>
      </c>
      <c r="G481" s="82">
        <v>4</v>
      </c>
      <c r="H481" s="82">
        <v>26</v>
      </c>
      <c r="I481" s="83" t="s">
        <v>1816</v>
      </c>
      <c r="J481" s="83" t="s">
        <v>16</v>
      </c>
      <c r="K481" s="93">
        <v>782</v>
      </c>
      <c r="L481" s="83" t="s">
        <v>16</v>
      </c>
      <c r="M481" s="83" t="s">
        <v>16</v>
      </c>
      <c r="N481" s="74"/>
    </row>
    <row r="482" spans="1:14" s="81" customFormat="1" ht="40.5" customHeight="1" x14ac:dyDescent="0.25">
      <c r="A482" s="82">
        <v>7</v>
      </c>
      <c r="B482" s="82">
        <v>325</v>
      </c>
      <c r="C482" s="67" t="str">
        <f>VLOOKUP(B482,'Elenco CC'!$A$2:$B$447,2,FALSE)</f>
        <v>SACCO</v>
      </c>
      <c r="D482" s="83" t="s">
        <v>233</v>
      </c>
      <c r="E482" s="66" t="str">
        <f t="shared" si="7"/>
        <v>SACCO1/14</v>
      </c>
      <c r="F482" s="83" t="s">
        <v>1815</v>
      </c>
      <c r="G482" s="82">
        <v>4</v>
      </c>
      <c r="H482" s="82">
        <v>26</v>
      </c>
      <c r="I482" s="83" t="s">
        <v>1816</v>
      </c>
      <c r="J482" s="83" t="s">
        <v>16</v>
      </c>
      <c r="K482" s="93">
        <v>338</v>
      </c>
      <c r="L482" s="83" t="s">
        <v>16</v>
      </c>
      <c r="M482" s="83" t="s">
        <v>16</v>
      </c>
      <c r="N482" s="74" t="s">
        <v>2483</v>
      </c>
    </row>
    <row r="483" spans="1:14" s="81" customFormat="1" ht="40.700000000000003" customHeight="1" x14ac:dyDescent="0.25">
      <c r="A483" s="82">
        <v>8</v>
      </c>
      <c r="B483" s="82">
        <v>325</v>
      </c>
      <c r="C483" s="67" t="str">
        <f>VLOOKUP(B483,'Elenco CC'!$A$2:$B$447,2,FALSE)</f>
        <v>SACCO</v>
      </c>
      <c r="D483" s="83" t="s">
        <v>218</v>
      </c>
      <c r="E483" s="66" t="str">
        <f t="shared" si="7"/>
        <v>SACCO1/16</v>
      </c>
      <c r="F483" s="83" t="s">
        <v>1815</v>
      </c>
      <c r="G483" s="82">
        <v>4</v>
      </c>
      <c r="H483" s="82">
        <v>26</v>
      </c>
      <c r="I483" s="83" t="s">
        <v>1816</v>
      </c>
      <c r="J483" s="83" t="s">
        <v>16</v>
      </c>
      <c r="K483" s="93">
        <v>2858</v>
      </c>
      <c r="L483" s="83" t="s">
        <v>16</v>
      </c>
      <c r="M483" s="83" t="s">
        <v>16</v>
      </c>
      <c r="N483" s="74" t="s">
        <v>2483</v>
      </c>
    </row>
    <row r="484" spans="1:14" s="81" customFormat="1" ht="40.700000000000003" customHeight="1" x14ac:dyDescent="0.25">
      <c r="A484" s="82">
        <v>9</v>
      </c>
      <c r="B484" s="82">
        <v>325</v>
      </c>
      <c r="C484" s="67" t="str">
        <f>VLOOKUP(B484,'Elenco CC'!$A$2:$B$447,2,FALSE)</f>
        <v>SACCO</v>
      </c>
      <c r="D484" s="82">
        <v>237</v>
      </c>
      <c r="E484" s="66" t="str">
        <f t="shared" si="7"/>
        <v>SACCO237</v>
      </c>
      <c r="F484" s="83" t="s">
        <v>1815</v>
      </c>
      <c r="G484" s="82">
        <v>4</v>
      </c>
      <c r="H484" s="82">
        <v>26</v>
      </c>
      <c r="I484" s="83" t="s">
        <v>1816</v>
      </c>
      <c r="J484" s="83" t="s">
        <v>16</v>
      </c>
      <c r="K484" s="93">
        <v>1177</v>
      </c>
      <c r="L484" s="83" t="s">
        <v>16</v>
      </c>
      <c r="M484" s="83" t="s">
        <v>16</v>
      </c>
      <c r="N484" s="74" t="s">
        <v>2483</v>
      </c>
    </row>
    <row r="485" spans="1:14" s="81" customFormat="1" ht="40.5" customHeight="1" x14ac:dyDescent="0.25">
      <c r="A485" s="82">
        <v>10</v>
      </c>
      <c r="B485" s="82">
        <v>325</v>
      </c>
      <c r="C485" s="67" t="str">
        <f>VLOOKUP(B485,'Elenco CC'!$A$2:$B$447,2,FALSE)</f>
        <v>SACCO</v>
      </c>
      <c r="D485" s="83" t="s">
        <v>225</v>
      </c>
      <c r="E485" s="66" t="str">
        <f t="shared" si="7"/>
        <v>SACCO248/1</v>
      </c>
      <c r="F485" s="83" t="s">
        <v>1815</v>
      </c>
      <c r="G485" s="85">
        <v>4.5999999999999996</v>
      </c>
      <c r="H485" s="82">
        <v>26</v>
      </c>
      <c r="I485" s="83" t="s">
        <v>1816</v>
      </c>
      <c r="J485" s="83" t="s">
        <v>16</v>
      </c>
      <c r="K485" s="93">
        <v>2508</v>
      </c>
      <c r="L485" s="83" t="s">
        <v>16</v>
      </c>
      <c r="M485" s="83" t="s">
        <v>16</v>
      </c>
      <c r="N485" s="74" t="s">
        <v>2483</v>
      </c>
    </row>
    <row r="486" spans="1:14" s="81" customFormat="1" ht="40.5" customHeight="1" x14ac:dyDescent="0.25">
      <c r="A486" s="82">
        <v>11</v>
      </c>
      <c r="B486" s="82">
        <v>325</v>
      </c>
      <c r="C486" s="67" t="str">
        <f>VLOOKUP(B486,'Elenco CC'!$A$2:$B$447,2,FALSE)</f>
        <v>SACCO</v>
      </c>
      <c r="D486" s="83" t="s">
        <v>221</v>
      </c>
      <c r="E486" s="66" t="str">
        <f t="shared" si="7"/>
        <v>SACCO248/2</v>
      </c>
      <c r="F486" s="83" t="s">
        <v>1815</v>
      </c>
      <c r="G486" s="82">
        <v>4</v>
      </c>
      <c r="H486" s="82">
        <v>26</v>
      </c>
      <c r="I486" s="83" t="s">
        <v>1816</v>
      </c>
      <c r="J486" s="83" t="s">
        <v>16</v>
      </c>
      <c r="K486" s="93">
        <v>199</v>
      </c>
      <c r="L486" s="83" t="s">
        <v>16</v>
      </c>
      <c r="M486" s="83" t="s">
        <v>16</v>
      </c>
      <c r="N486" s="74" t="s">
        <v>2483</v>
      </c>
    </row>
    <row r="487" spans="1:14" s="81" customFormat="1" ht="40.5" customHeight="1" x14ac:dyDescent="0.25">
      <c r="A487" s="82">
        <v>12</v>
      </c>
      <c r="B487" s="82">
        <v>325</v>
      </c>
      <c r="C487" s="67" t="str">
        <f>VLOOKUP(B487,'Elenco CC'!$A$2:$B$447,2,FALSE)</f>
        <v>SACCO</v>
      </c>
      <c r="D487" s="82">
        <v>652</v>
      </c>
      <c r="E487" s="66" t="str">
        <f t="shared" si="7"/>
        <v>SACCO652</v>
      </c>
      <c r="F487" s="83" t="s">
        <v>1820</v>
      </c>
      <c r="G487" s="82">
        <v>4</v>
      </c>
      <c r="H487" s="82">
        <v>26</v>
      </c>
      <c r="I487" s="83" t="s">
        <v>1893</v>
      </c>
      <c r="J487" s="83" t="s">
        <v>16</v>
      </c>
      <c r="K487" s="93">
        <v>63</v>
      </c>
      <c r="L487" s="83" t="s">
        <v>16</v>
      </c>
      <c r="M487" s="83" t="s">
        <v>16</v>
      </c>
      <c r="N487" s="74"/>
    </row>
    <row r="488" spans="1:14" s="81" customFormat="1" ht="40.5" customHeight="1" x14ac:dyDescent="0.25">
      <c r="A488" s="82">
        <v>13</v>
      </c>
      <c r="B488" s="82">
        <v>325</v>
      </c>
      <c r="C488" s="67" t="str">
        <f>VLOOKUP(B488,'Elenco CC'!$A$2:$B$447,2,FALSE)</f>
        <v>SACCO</v>
      </c>
      <c r="D488" s="82">
        <v>994</v>
      </c>
      <c r="E488" s="66" t="str">
        <f t="shared" si="7"/>
        <v>SACCO994</v>
      </c>
      <c r="F488" s="83" t="s">
        <v>1815</v>
      </c>
      <c r="G488" s="74"/>
      <c r="H488" s="82">
        <v>26</v>
      </c>
      <c r="I488" s="83" t="s">
        <v>1816</v>
      </c>
      <c r="J488" s="83" t="s">
        <v>16</v>
      </c>
      <c r="K488" s="93">
        <v>2114</v>
      </c>
      <c r="L488" s="83" t="s">
        <v>16</v>
      </c>
      <c r="M488" s="83" t="s">
        <v>16</v>
      </c>
      <c r="N488" s="74" t="s">
        <v>2483</v>
      </c>
    </row>
    <row r="489" spans="1:14" s="81" customFormat="1" ht="40.5" customHeight="1" x14ac:dyDescent="0.25">
      <c r="A489" s="82">
        <v>14</v>
      </c>
      <c r="B489" s="82">
        <v>325</v>
      </c>
      <c r="C489" s="67" t="str">
        <f>VLOOKUP(B489,'Elenco CC'!$A$2:$B$447,2,FALSE)</f>
        <v>SACCO</v>
      </c>
      <c r="D489" s="82">
        <v>995</v>
      </c>
      <c r="E489" s="66" t="str">
        <f t="shared" si="7"/>
        <v>SACCO995</v>
      </c>
      <c r="F489" s="83" t="s">
        <v>1815</v>
      </c>
      <c r="G489" s="74"/>
      <c r="H489" s="82">
        <v>26</v>
      </c>
      <c r="I489" s="83" t="s">
        <v>1816</v>
      </c>
      <c r="J489" s="83" t="s">
        <v>16</v>
      </c>
      <c r="K489" s="93">
        <v>9076</v>
      </c>
      <c r="L489" s="83" t="s">
        <v>16</v>
      </c>
      <c r="M489" s="83" t="s">
        <v>16</v>
      </c>
      <c r="N489" s="74" t="s">
        <v>2483</v>
      </c>
    </row>
    <row r="490" spans="1:14" s="81" customFormat="1" ht="40.5" customHeight="1" x14ac:dyDescent="0.25">
      <c r="A490" s="82">
        <v>15</v>
      </c>
      <c r="B490" s="82">
        <v>325</v>
      </c>
      <c r="C490" s="67" t="str">
        <f>VLOOKUP(B490,'Elenco CC'!$A$2:$B$447,2,FALSE)</f>
        <v>SACCO</v>
      </c>
      <c r="D490" s="82">
        <v>996</v>
      </c>
      <c r="E490" s="66" t="str">
        <f t="shared" si="7"/>
        <v>SACCO996</v>
      </c>
      <c r="F490" s="83" t="s">
        <v>1815</v>
      </c>
      <c r="G490" s="74"/>
      <c r="H490" s="82">
        <v>26</v>
      </c>
      <c r="I490" s="83" t="s">
        <v>1816</v>
      </c>
      <c r="J490" s="83" t="s">
        <v>16</v>
      </c>
      <c r="K490" s="93">
        <v>38</v>
      </c>
      <c r="L490" s="83" t="s">
        <v>16</v>
      </c>
      <c r="M490" s="83" t="s">
        <v>16</v>
      </c>
      <c r="N490" s="74" t="s">
        <v>2483</v>
      </c>
    </row>
    <row r="491" spans="1:14" s="81" customFormat="1" ht="40.5" customHeight="1" x14ac:dyDescent="0.25">
      <c r="A491" s="82">
        <v>16</v>
      </c>
      <c r="B491" s="82">
        <v>325</v>
      </c>
      <c r="C491" s="67" t="str">
        <f>VLOOKUP(B491,'Elenco CC'!$A$2:$B$447,2,FALSE)</f>
        <v>SACCO</v>
      </c>
      <c r="D491" s="82">
        <v>997</v>
      </c>
      <c r="E491" s="66" t="str">
        <f t="shared" si="7"/>
        <v>SACCO997</v>
      </c>
      <c r="F491" s="83" t="s">
        <v>1815</v>
      </c>
      <c r="G491" s="74"/>
      <c r="H491" s="82">
        <v>26</v>
      </c>
      <c r="I491" s="83" t="s">
        <v>1843</v>
      </c>
      <c r="J491" s="83" t="s">
        <v>16</v>
      </c>
      <c r="K491" s="93">
        <v>111</v>
      </c>
      <c r="L491" s="83" t="s">
        <v>16</v>
      </c>
      <c r="M491" s="83" t="s">
        <v>16</v>
      </c>
      <c r="N491" s="74" t="s">
        <v>2483</v>
      </c>
    </row>
    <row r="492" spans="1:14" s="81" customFormat="1" ht="40.5" customHeight="1" x14ac:dyDescent="0.25">
      <c r="A492" s="82">
        <v>17</v>
      </c>
      <c r="B492" s="82">
        <v>325</v>
      </c>
      <c r="C492" s="67" t="str">
        <f>VLOOKUP(B492,'Elenco CC'!$A$2:$B$447,2,FALSE)</f>
        <v>SACCO</v>
      </c>
      <c r="D492" s="82">
        <v>998</v>
      </c>
      <c r="E492" s="66" t="str">
        <f t="shared" si="7"/>
        <v>SACCO998</v>
      </c>
      <c r="F492" s="83" t="s">
        <v>1815</v>
      </c>
      <c r="G492" s="74"/>
      <c r="H492" s="82">
        <v>26</v>
      </c>
      <c r="I492" s="83" t="s">
        <v>1816</v>
      </c>
      <c r="J492" s="83" t="s">
        <v>16</v>
      </c>
      <c r="K492" s="93">
        <v>15</v>
      </c>
      <c r="L492" s="83" t="s">
        <v>16</v>
      </c>
      <c r="M492" s="83" t="s">
        <v>16</v>
      </c>
      <c r="N492" s="74" t="s">
        <v>2483</v>
      </c>
    </row>
    <row r="493" spans="1:14" s="81" customFormat="1" ht="40.5" customHeight="1" x14ac:dyDescent="0.25">
      <c r="A493" s="82">
        <v>18</v>
      </c>
      <c r="B493" s="82">
        <v>325</v>
      </c>
      <c r="C493" s="67" t="str">
        <f>VLOOKUP(B493,'Elenco CC'!$A$2:$B$447,2,FALSE)</f>
        <v>SACCO</v>
      </c>
      <c r="D493" s="82">
        <v>999</v>
      </c>
      <c r="E493" s="66" t="str">
        <f t="shared" si="7"/>
        <v>SACCO999</v>
      </c>
      <c r="F493" s="83" t="s">
        <v>1815</v>
      </c>
      <c r="G493" s="74"/>
      <c r="H493" s="82">
        <v>26</v>
      </c>
      <c r="I493" s="83" t="s">
        <v>1816</v>
      </c>
      <c r="J493" s="83" t="s">
        <v>16</v>
      </c>
      <c r="K493" s="93">
        <v>14</v>
      </c>
      <c r="L493" s="83" t="s">
        <v>16</v>
      </c>
      <c r="M493" s="83" t="s">
        <v>16</v>
      </c>
      <c r="N493" s="74" t="s">
        <v>2483</v>
      </c>
    </row>
    <row r="494" spans="1:14" s="81" customFormat="1" ht="40.5" customHeight="1" x14ac:dyDescent="0.25">
      <c r="A494" s="82">
        <v>1</v>
      </c>
      <c r="B494" s="82">
        <v>325</v>
      </c>
      <c r="C494" s="67" t="str">
        <f>VLOOKUP(B494,'Elenco CC'!$A$2:$B$447,2,FALSE)</f>
        <v>SACCO</v>
      </c>
      <c r="D494" s="82">
        <v>533</v>
      </c>
      <c r="E494" s="66" t="str">
        <f t="shared" si="7"/>
        <v>SACCO533</v>
      </c>
      <c r="F494" s="83" t="s">
        <v>1820</v>
      </c>
      <c r="G494" s="82">
        <v>6</v>
      </c>
      <c r="H494" s="82">
        <v>668</v>
      </c>
      <c r="I494" s="83" t="s">
        <v>1893</v>
      </c>
      <c r="J494" s="83" t="s">
        <v>16</v>
      </c>
      <c r="K494" s="93">
        <v>507</v>
      </c>
      <c r="L494" s="83" t="s">
        <v>16</v>
      </c>
      <c r="M494" s="83" t="s">
        <v>16</v>
      </c>
      <c r="N494" s="74" t="s">
        <v>2483</v>
      </c>
    </row>
    <row r="495" spans="1:14" s="81" customFormat="1" ht="40.5" customHeight="1" x14ac:dyDescent="0.25">
      <c r="A495" s="82">
        <v>2</v>
      </c>
      <c r="B495" s="82">
        <v>325</v>
      </c>
      <c r="C495" s="67" t="str">
        <f>VLOOKUP(B495,'Elenco CC'!$A$2:$B$447,2,FALSE)</f>
        <v>SACCO</v>
      </c>
      <c r="D495" s="82">
        <v>593</v>
      </c>
      <c r="E495" s="66" t="str">
        <f t="shared" si="7"/>
        <v>SACCO593</v>
      </c>
      <c r="F495" s="83" t="s">
        <v>1815</v>
      </c>
      <c r="G495" s="85">
        <v>4.5999999999999996</v>
      </c>
      <c r="H495" s="82">
        <v>668</v>
      </c>
      <c r="I495" s="83" t="s">
        <v>1816</v>
      </c>
      <c r="J495" s="83" t="s">
        <v>16</v>
      </c>
      <c r="K495" s="93">
        <v>49371</v>
      </c>
      <c r="L495" s="83" t="s">
        <v>16</v>
      </c>
      <c r="M495" s="83" t="s">
        <v>16</v>
      </c>
      <c r="N495" s="74" t="s">
        <v>2484</v>
      </c>
    </row>
    <row r="496" spans="1:14" s="81" customFormat="1" ht="40.5" customHeight="1" x14ac:dyDescent="0.25">
      <c r="A496" s="82">
        <v>3</v>
      </c>
      <c r="B496" s="82">
        <v>325</v>
      </c>
      <c r="C496" s="67" t="str">
        <f>VLOOKUP(B496,'Elenco CC'!$A$2:$B$447,2,FALSE)</f>
        <v>SACCO</v>
      </c>
      <c r="D496" s="82">
        <v>903</v>
      </c>
      <c r="E496" s="66" t="str">
        <f t="shared" si="7"/>
        <v>SACCO903</v>
      </c>
      <c r="F496" s="83" t="s">
        <v>1815</v>
      </c>
      <c r="G496" s="82">
        <v>6</v>
      </c>
      <c r="H496" s="82">
        <v>668</v>
      </c>
      <c r="I496" s="83" t="s">
        <v>1816</v>
      </c>
      <c r="J496" s="83" t="s">
        <v>16</v>
      </c>
      <c r="K496" s="93">
        <v>14</v>
      </c>
      <c r="L496" s="83" t="s">
        <v>16</v>
      </c>
      <c r="M496" s="83" t="s">
        <v>16</v>
      </c>
      <c r="N496" s="74"/>
    </row>
    <row r="497" spans="1:14" s="81" customFormat="1" ht="40.700000000000003" customHeight="1" x14ac:dyDescent="0.25">
      <c r="A497" s="82">
        <v>4</v>
      </c>
      <c r="B497" s="82">
        <v>325</v>
      </c>
      <c r="C497" s="67" t="str">
        <f>VLOOKUP(B497,'Elenco CC'!$A$2:$B$447,2,FALSE)</f>
        <v>SACCO</v>
      </c>
      <c r="D497" s="82">
        <v>904</v>
      </c>
      <c r="E497" s="66" t="str">
        <f t="shared" si="7"/>
        <v>SACCO904</v>
      </c>
      <c r="F497" s="83" t="s">
        <v>1815</v>
      </c>
      <c r="G497" s="82">
        <v>6</v>
      </c>
      <c r="H497" s="82">
        <v>668</v>
      </c>
      <c r="I497" s="83" t="s">
        <v>1843</v>
      </c>
      <c r="J497" s="83" t="s">
        <v>16</v>
      </c>
      <c r="K497" s="93">
        <v>3340</v>
      </c>
      <c r="L497" s="83" t="s">
        <v>16</v>
      </c>
      <c r="M497" s="83" t="s">
        <v>16</v>
      </c>
      <c r="N497" s="74"/>
    </row>
    <row r="498" spans="1:14" s="81" customFormat="1" ht="40.5" customHeight="1" x14ac:dyDescent="0.25">
      <c r="A498" s="82">
        <v>1</v>
      </c>
      <c r="B498" s="82">
        <v>325</v>
      </c>
      <c r="C498" s="67" t="str">
        <f>VLOOKUP(B498,'Elenco CC'!$A$2:$B$447,2,FALSE)</f>
        <v>SACCO</v>
      </c>
      <c r="D498" s="83" t="s">
        <v>2485</v>
      </c>
      <c r="E498" s="66" t="str">
        <f t="shared" si="7"/>
        <v>SACCO289/1</v>
      </c>
      <c r="F498" s="83" t="s">
        <v>1820</v>
      </c>
      <c r="G498" s="82">
        <v>2</v>
      </c>
      <c r="H498" s="82">
        <v>962</v>
      </c>
      <c r="I498" s="83" t="s">
        <v>1845</v>
      </c>
      <c r="J498" s="82">
        <v>4</v>
      </c>
      <c r="K498" s="93">
        <v>19882</v>
      </c>
      <c r="L498" s="83" t="s">
        <v>2486</v>
      </c>
      <c r="M498" s="83" t="s">
        <v>2487</v>
      </c>
      <c r="N498" s="74" t="s">
        <v>2488</v>
      </c>
    </row>
    <row r="499" spans="1:14" s="81" customFormat="1" ht="40.700000000000003" customHeight="1" x14ac:dyDescent="0.25">
      <c r="A499" s="82">
        <v>2</v>
      </c>
      <c r="B499" s="82">
        <v>325</v>
      </c>
      <c r="C499" s="67" t="str">
        <f>VLOOKUP(B499,'Elenco CC'!$A$2:$B$447,2,FALSE)</f>
        <v>SACCO</v>
      </c>
      <c r="D499" s="82">
        <v>1009</v>
      </c>
      <c r="E499" s="66" t="str">
        <f t="shared" si="7"/>
        <v>SACCO1009</v>
      </c>
      <c r="F499" s="83" t="s">
        <v>1815</v>
      </c>
      <c r="G499" s="74"/>
      <c r="H499" s="82">
        <v>962</v>
      </c>
      <c r="I499" s="83" t="s">
        <v>1816</v>
      </c>
      <c r="J499" s="83" t="s">
        <v>16</v>
      </c>
      <c r="K499" s="93">
        <v>157</v>
      </c>
      <c r="L499" s="83" t="s">
        <v>16</v>
      </c>
      <c r="M499" s="83" t="s">
        <v>16</v>
      </c>
      <c r="N499" s="74" t="s">
        <v>2488</v>
      </c>
    </row>
    <row r="500" spans="1:14" s="81" customFormat="1" ht="40.5" customHeight="1" x14ac:dyDescent="0.25">
      <c r="A500" s="82">
        <v>3</v>
      </c>
      <c r="B500" s="82">
        <v>325</v>
      </c>
      <c r="C500" s="67" t="str">
        <f>VLOOKUP(B500,'Elenco CC'!$A$2:$B$447,2,FALSE)</f>
        <v>SACCO</v>
      </c>
      <c r="D500" s="82">
        <v>1010</v>
      </c>
      <c r="E500" s="66" t="str">
        <f t="shared" si="7"/>
        <v>SACCO1010</v>
      </c>
      <c r="F500" s="83" t="s">
        <v>1815</v>
      </c>
      <c r="G500" s="74"/>
      <c r="H500" s="82">
        <v>962</v>
      </c>
      <c r="I500" s="83" t="s">
        <v>1816</v>
      </c>
      <c r="J500" s="83" t="s">
        <v>16</v>
      </c>
      <c r="K500" s="93">
        <v>11345</v>
      </c>
      <c r="L500" s="83" t="s">
        <v>16</v>
      </c>
      <c r="M500" s="83" t="s">
        <v>16</v>
      </c>
      <c r="N500" s="74" t="s">
        <v>2488</v>
      </c>
    </row>
    <row r="501" spans="1:14" s="81" customFormat="1" ht="40.700000000000003" customHeight="1" x14ac:dyDescent="0.25">
      <c r="A501" s="82">
        <v>1</v>
      </c>
      <c r="B501" s="82">
        <v>337</v>
      </c>
      <c r="C501" s="67" t="str">
        <f>VLOOKUP(B501,'Elenco CC'!$A$2:$B$447,2,FALSE)</f>
        <v>SARDAGNA</v>
      </c>
      <c r="D501" s="82">
        <v>561</v>
      </c>
      <c r="E501" s="66" t="str">
        <f t="shared" si="7"/>
        <v>SARDAGNA561</v>
      </c>
      <c r="F501" s="83" t="s">
        <v>1815</v>
      </c>
      <c r="G501" s="82">
        <v>6</v>
      </c>
      <c r="H501" s="82">
        <v>1303</v>
      </c>
      <c r="I501" s="83" t="s">
        <v>1816</v>
      </c>
      <c r="J501" s="83" t="s">
        <v>16</v>
      </c>
      <c r="K501" s="93">
        <v>2958</v>
      </c>
      <c r="L501" s="83" t="s">
        <v>16</v>
      </c>
      <c r="M501" s="83" t="s">
        <v>16</v>
      </c>
      <c r="N501" s="74"/>
    </row>
    <row r="502" spans="1:14" s="81" customFormat="1" ht="40.700000000000003" customHeight="1" x14ac:dyDescent="0.25">
      <c r="A502" s="82">
        <v>2</v>
      </c>
      <c r="B502" s="82">
        <v>337</v>
      </c>
      <c r="C502" s="67" t="str">
        <f>VLOOKUP(B502,'Elenco CC'!$A$2:$B$447,2,FALSE)</f>
        <v>SARDAGNA</v>
      </c>
      <c r="D502" s="82">
        <v>644</v>
      </c>
      <c r="E502" s="66" t="str">
        <f t="shared" si="7"/>
        <v>SARDAGNA644</v>
      </c>
      <c r="F502" s="83" t="s">
        <v>1815</v>
      </c>
      <c r="G502" s="82">
        <v>6</v>
      </c>
      <c r="H502" s="82">
        <v>1303</v>
      </c>
      <c r="I502" s="83" t="s">
        <v>1816</v>
      </c>
      <c r="J502" s="83" t="s">
        <v>16</v>
      </c>
      <c r="K502" s="93">
        <v>239</v>
      </c>
      <c r="L502" s="83" t="s">
        <v>16</v>
      </c>
      <c r="M502" s="83" t="s">
        <v>16</v>
      </c>
      <c r="N502" s="74" t="s">
        <v>2489</v>
      </c>
    </row>
    <row r="503" spans="1:14" s="81" customFormat="1" ht="40.5" customHeight="1" x14ac:dyDescent="0.25">
      <c r="A503" s="82">
        <v>3</v>
      </c>
      <c r="B503" s="82">
        <v>337</v>
      </c>
      <c r="C503" s="67" t="str">
        <f>VLOOKUP(B503,'Elenco CC'!$A$2:$B$447,2,FALSE)</f>
        <v>SARDAGNA</v>
      </c>
      <c r="D503" s="82">
        <v>676</v>
      </c>
      <c r="E503" s="66" t="str">
        <f t="shared" si="7"/>
        <v>SARDAGNA676</v>
      </c>
      <c r="F503" s="83" t="s">
        <v>1815</v>
      </c>
      <c r="G503" s="74"/>
      <c r="H503" s="82">
        <v>1303</v>
      </c>
      <c r="I503" s="83" t="s">
        <v>1816</v>
      </c>
      <c r="J503" s="83" t="s">
        <v>16</v>
      </c>
      <c r="K503" s="93">
        <v>5788</v>
      </c>
      <c r="L503" s="83" t="s">
        <v>16</v>
      </c>
      <c r="M503" s="83" t="s">
        <v>16</v>
      </c>
      <c r="N503" s="74" t="s">
        <v>2490</v>
      </c>
    </row>
    <row r="504" spans="1:14" s="81" customFormat="1" ht="40.5" customHeight="1" x14ac:dyDescent="0.25">
      <c r="A504" s="82">
        <v>4</v>
      </c>
      <c r="B504" s="82">
        <v>337</v>
      </c>
      <c r="C504" s="67" t="str">
        <f>VLOOKUP(B504,'Elenco CC'!$A$2:$B$447,2,FALSE)</f>
        <v>SARDAGNA</v>
      </c>
      <c r="D504" s="82">
        <v>677</v>
      </c>
      <c r="E504" s="66" t="str">
        <f t="shared" si="7"/>
        <v>SARDAGNA677</v>
      </c>
      <c r="F504" s="83" t="s">
        <v>1815</v>
      </c>
      <c r="G504" s="74"/>
      <c r="H504" s="82">
        <v>1303</v>
      </c>
      <c r="I504" s="83" t="s">
        <v>1816</v>
      </c>
      <c r="J504" s="83" t="s">
        <v>16</v>
      </c>
      <c r="K504" s="93">
        <v>225</v>
      </c>
      <c r="L504" s="83" t="s">
        <v>16</v>
      </c>
      <c r="M504" s="83" t="s">
        <v>16</v>
      </c>
      <c r="N504" s="74" t="s">
        <v>2491</v>
      </c>
    </row>
    <row r="505" spans="1:14" s="81" customFormat="1" ht="40.5" customHeight="1" x14ac:dyDescent="0.25">
      <c r="A505" s="82">
        <v>5</v>
      </c>
      <c r="B505" s="82">
        <v>337</v>
      </c>
      <c r="C505" s="67" t="str">
        <f>VLOOKUP(B505,'Elenco CC'!$A$2:$B$447,2,FALSE)</f>
        <v>SARDAGNA</v>
      </c>
      <c r="D505" s="82">
        <v>694</v>
      </c>
      <c r="E505" s="66" t="str">
        <f t="shared" si="7"/>
        <v>SARDAGNA694</v>
      </c>
      <c r="F505" s="83" t="s">
        <v>1815</v>
      </c>
      <c r="G505" s="74"/>
      <c r="H505" s="82">
        <v>1303</v>
      </c>
      <c r="I505" s="83" t="s">
        <v>1816</v>
      </c>
      <c r="J505" s="83" t="s">
        <v>16</v>
      </c>
      <c r="K505" s="93">
        <v>660</v>
      </c>
      <c r="L505" s="83" t="s">
        <v>16</v>
      </c>
      <c r="M505" s="83" t="s">
        <v>16</v>
      </c>
      <c r="N505" s="74" t="s">
        <v>2492</v>
      </c>
    </row>
    <row r="506" spans="1:14" s="81" customFormat="1" ht="40.700000000000003" customHeight="1" x14ac:dyDescent="0.25">
      <c r="A506" s="82">
        <v>1</v>
      </c>
      <c r="B506" s="82">
        <v>345</v>
      </c>
      <c r="C506" s="67" t="str">
        <f>VLOOKUP(B506,'Elenco CC'!$A$2:$B$447,2,FALSE)</f>
        <v>SEGONZANO</v>
      </c>
      <c r="D506" s="83" t="s">
        <v>2493</v>
      </c>
      <c r="E506" s="66" t="str">
        <f t="shared" si="7"/>
        <v>SEGONZANO221/2</v>
      </c>
      <c r="F506" s="83" t="s">
        <v>1820</v>
      </c>
      <c r="G506" s="82">
        <v>8</v>
      </c>
      <c r="H506" s="82">
        <v>2692</v>
      </c>
      <c r="I506" s="83" t="s">
        <v>1845</v>
      </c>
      <c r="J506" s="82">
        <v>5</v>
      </c>
      <c r="K506" s="93">
        <v>766</v>
      </c>
      <c r="L506" s="83" t="s">
        <v>2100</v>
      </c>
      <c r="M506" s="83" t="s">
        <v>2052</v>
      </c>
      <c r="N506" s="74"/>
    </row>
    <row r="507" spans="1:14" s="81" customFormat="1" ht="40.700000000000003" customHeight="1" x14ac:dyDescent="0.25">
      <c r="A507" s="82">
        <v>2</v>
      </c>
      <c r="B507" s="82">
        <v>345</v>
      </c>
      <c r="C507" s="67" t="str">
        <f>VLOOKUP(B507,'Elenco CC'!$A$2:$B$447,2,FALSE)</f>
        <v>SEGONZANO</v>
      </c>
      <c r="D507" s="82">
        <v>222</v>
      </c>
      <c r="E507" s="66" t="str">
        <f t="shared" si="7"/>
        <v>SEGONZANO222</v>
      </c>
      <c r="F507" s="83" t="s">
        <v>1820</v>
      </c>
      <c r="G507" s="82">
        <v>8</v>
      </c>
      <c r="H507" s="82">
        <v>2692</v>
      </c>
      <c r="I507" s="83" t="s">
        <v>1845</v>
      </c>
      <c r="J507" s="82">
        <v>5</v>
      </c>
      <c r="K507" s="93">
        <v>543</v>
      </c>
      <c r="L507" s="83" t="s">
        <v>2494</v>
      </c>
      <c r="M507" s="83" t="s">
        <v>2228</v>
      </c>
      <c r="N507" s="74"/>
    </row>
    <row r="508" spans="1:14" s="81" customFormat="1" ht="40.5" customHeight="1" x14ac:dyDescent="0.25">
      <c r="A508" s="82">
        <v>3</v>
      </c>
      <c r="B508" s="82">
        <v>345</v>
      </c>
      <c r="C508" s="67" t="str">
        <f>VLOOKUP(B508,'Elenco CC'!$A$2:$B$447,2,FALSE)</f>
        <v>SEGONZANO</v>
      </c>
      <c r="D508" s="83" t="s">
        <v>2495</v>
      </c>
      <c r="E508" s="66" t="str">
        <f t="shared" si="7"/>
        <v>SEGONZANO235/4</v>
      </c>
      <c r="F508" s="83" t="s">
        <v>1820</v>
      </c>
      <c r="G508" s="82">
        <v>4</v>
      </c>
      <c r="H508" s="82">
        <v>2692</v>
      </c>
      <c r="I508" s="83" t="s">
        <v>1845</v>
      </c>
      <c r="J508" s="82">
        <v>5</v>
      </c>
      <c r="K508" s="93">
        <v>57</v>
      </c>
      <c r="L508" s="83" t="s">
        <v>1862</v>
      </c>
      <c r="M508" s="83" t="s">
        <v>1876</v>
      </c>
      <c r="N508" s="74" t="s">
        <v>2496</v>
      </c>
    </row>
    <row r="509" spans="1:14" s="81" customFormat="1" ht="40.5" customHeight="1" x14ac:dyDescent="0.25">
      <c r="A509" s="82">
        <v>4</v>
      </c>
      <c r="B509" s="82">
        <v>345</v>
      </c>
      <c r="C509" s="67" t="str">
        <f>VLOOKUP(B509,'Elenco CC'!$A$2:$B$447,2,FALSE)</f>
        <v>SEGONZANO</v>
      </c>
      <c r="D509" s="83" t="s">
        <v>2497</v>
      </c>
      <c r="E509" s="66" t="str">
        <f t="shared" si="7"/>
        <v>SEGONZANO275/2</v>
      </c>
      <c r="F509" s="83" t="s">
        <v>1820</v>
      </c>
      <c r="G509" s="82">
        <v>4</v>
      </c>
      <c r="H509" s="82">
        <v>2692</v>
      </c>
      <c r="I509" s="83" t="s">
        <v>1845</v>
      </c>
      <c r="J509" s="82">
        <v>1</v>
      </c>
      <c r="K509" s="93">
        <v>586</v>
      </c>
      <c r="L509" s="83" t="s">
        <v>2498</v>
      </c>
      <c r="M509" s="83" t="s">
        <v>2499</v>
      </c>
      <c r="N509" s="74" t="s">
        <v>2500</v>
      </c>
    </row>
    <row r="510" spans="1:14" s="81" customFormat="1" ht="40.700000000000003" customHeight="1" x14ac:dyDescent="0.25">
      <c r="A510" s="82">
        <v>5</v>
      </c>
      <c r="B510" s="82">
        <v>345</v>
      </c>
      <c r="C510" s="67" t="str">
        <f>VLOOKUP(B510,'Elenco CC'!$A$2:$B$447,2,FALSE)</f>
        <v>SEGONZANO</v>
      </c>
      <c r="D510" s="83" t="s">
        <v>2501</v>
      </c>
      <c r="E510" s="66" t="str">
        <f t="shared" si="7"/>
        <v>SEGONZANO275/3</v>
      </c>
      <c r="F510" s="83" t="s">
        <v>1820</v>
      </c>
      <c r="G510" s="82">
        <v>4</v>
      </c>
      <c r="H510" s="82">
        <v>2692</v>
      </c>
      <c r="I510" s="83" t="s">
        <v>2502</v>
      </c>
      <c r="J510" s="82">
        <v>5</v>
      </c>
      <c r="K510" s="93">
        <v>98</v>
      </c>
      <c r="L510" s="83" t="s">
        <v>2266</v>
      </c>
      <c r="M510" s="83" t="s">
        <v>1965</v>
      </c>
      <c r="N510" s="74" t="s">
        <v>2496</v>
      </c>
    </row>
    <row r="511" spans="1:14" s="81" customFormat="1" ht="45.75" customHeight="1" x14ac:dyDescent="0.25">
      <c r="A511" s="82">
        <v>6</v>
      </c>
      <c r="B511" s="82">
        <v>345</v>
      </c>
      <c r="C511" s="67" t="str">
        <f>VLOOKUP(B511,'Elenco CC'!$A$2:$B$447,2,FALSE)</f>
        <v>SEGONZANO</v>
      </c>
      <c r="D511" s="82">
        <v>277</v>
      </c>
      <c r="E511" s="66" t="str">
        <f t="shared" si="7"/>
        <v>SEGONZANO277</v>
      </c>
      <c r="F511" s="83" t="s">
        <v>1820</v>
      </c>
      <c r="G511" s="82">
        <v>4</v>
      </c>
      <c r="H511" s="82">
        <v>2692</v>
      </c>
      <c r="I511" s="83" t="s">
        <v>1845</v>
      </c>
      <c r="J511" s="82">
        <v>1</v>
      </c>
      <c r="K511" s="93">
        <v>202</v>
      </c>
      <c r="L511" s="83" t="s">
        <v>2052</v>
      </c>
      <c r="M511" s="83" t="s">
        <v>2247</v>
      </c>
      <c r="N511" s="74" t="s">
        <v>2496</v>
      </c>
    </row>
    <row r="512" spans="1:14" s="81" customFormat="1" ht="40.5" customHeight="1" x14ac:dyDescent="0.25">
      <c r="A512" s="82">
        <v>7</v>
      </c>
      <c r="B512" s="82">
        <v>345</v>
      </c>
      <c r="C512" s="67" t="str">
        <f>VLOOKUP(B512,'Elenco CC'!$A$2:$B$447,2,FALSE)</f>
        <v>SEGONZANO</v>
      </c>
      <c r="D512" s="83" t="s">
        <v>2503</v>
      </c>
      <c r="E512" s="66" t="str">
        <f t="shared" si="7"/>
        <v>SEGONZANO280/2</v>
      </c>
      <c r="F512" s="83" t="s">
        <v>1820</v>
      </c>
      <c r="G512" s="82">
        <v>4</v>
      </c>
      <c r="H512" s="82">
        <v>2692</v>
      </c>
      <c r="I512" s="83" t="s">
        <v>1845</v>
      </c>
      <c r="J512" s="82">
        <v>5</v>
      </c>
      <c r="K512" s="93">
        <v>115</v>
      </c>
      <c r="L512" s="83" t="s">
        <v>1866</v>
      </c>
      <c r="M512" s="83" t="s">
        <v>1964</v>
      </c>
      <c r="N512" s="74" t="s">
        <v>2496</v>
      </c>
    </row>
    <row r="513" spans="1:14" s="81" customFormat="1" ht="40.700000000000003" customHeight="1" x14ac:dyDescent="0.25">
      <c r="A513" s="82">
        <v>8</v>
      </c>
      <c r="B513" s="82">
        <v>345</v>
      </c>
      <c r="C513" s="67" t="str">
        <f>VLOOKUP(B513,'Elenco CC'!$A$2:$B$447,2,FALSE)</f>
        <v>SEGONZANO</v>
      </c>
      <c r="D513" s="83" t="s">
        <v>2504</v>
      </c>
      <c r="E513" s="66" t="str">
        <f t="shared" si="7"/>
        <v>SEGONZANO280/3</v>
      </c>
      <c r="F513" s="83" t="s">
        <v>1820</v>
      </c>
      <c r="G513" s="82">
        <v>8</v>
      </c>
      <c r="H513" s="82">
        <v>2692</v>
      </c>
      <c r="I513" s="83" t="s">
        <v>1845</v>
      </c>
      <c r="J513" s="82">
        <v>5</v>
      </c>
      <c r="K513" s="93">
        <v>62</v>
      </c>
      <c r="L513" s="83" t="s">
        <v>2220</v>
      </c>
      <c r="M513" s="83" t="s">
        <v>1859</v>
      </c>
      <c r="N513" s="74" t="s">
        <v>2496</v>
      </c>
    </row>
    <row r="514" spans="1:14" s="81" customFormat="1" ht="40.700000000000003" customHeight="1" x14ac:dyDescent="0.25">
      <c r="A514" s="82">
        <v>9</v>
      </c>
      <c r="B514" s="82">
        <v>345</v>
      </c>
      <c r="C514" s="67" t="str">
        <f>VLOOKUP(B514,'Elenco CC'!$A$2:$B$447,2,FALSE)</f>
        <v>SEGONZANO</v>
      </c>
      <c r="D514" s="82">
        <v>281</v>
      </c>
      <c r="E514" s="66" t="str">
        <f t="shared" si="7"/>
        <v>SEGONZANO281</v>
      </c>
      <c r="F514" s="83" t="s">
        <v>1820</v>
      </c>
      <c r="G514" s="82">
        <v>4</v>
      </c>
      <c r="H514" s="82">
        <v>2692</v>
      </c>
      <c r="I514" s="83" t="s">
        <v>1845</v>
      </c>
      <c r="J514" s="82">
        <v>5</v>
      </c>
      <c r="K514" s="93">
        <v>554</v>
      </c>
      <c r="L514" s="83" t="s">
        <v>2227</v>
      </c>
      <c r="M514" s="83" t="s">
        <v>2505</v>
      </c>
      <c r="N514" s="74" t="s">
        <v>2496</v>
      </c>
    </row>
    <row r="515" spans="1:14" s="81" customFormat="1" ht="40.700000000000003" customHeight="1" x14ac:dyDescent="0.25">
      <c r="A515" s="82">
        <v>10</v>
      </c>
      <c r="B515" s="82">
        <v>345</v>
      </c>
      <c r="C515" s="67" t="str">
        <f>VLOOKUP(B515,'Elenco CC'!$A$2:$B$447,2,FALSE)</f>
        <v>SEGONZANO</v>
      </c>
      <c r="D515" s="83" t="s">
        <v>2506</v>
      </c>
      <c r="E515" s="66" t="str">
        <f t="shared" ref="E515:E578" si="8">CONCATENATE(C515,D515)</f>
        <v>SEGONZANO282/1</v>
      </c>
      <c r="F515" s="83" t="s">
        <v>1820</v>
      </c>
      <c r="G515" s="82">
        <v>4</v>
      </c>
      <c r="H515" s="82">
        <v>2692</v>
      </c>
      <c r="I515" s="83" t="s">
        <v>1845</v>
      </c>
      <c r="J515" s="82">
        <v>5</v>
      </c>
      <c r="K515" s="93">
        <v>392</v>
      </c>
      <c r="L515" s="83" t="s">
        <v>2400</v>
      </c>
      <c r="M515" s="83" t="s">
        <v>1973</v>
      </c>
      <c r="N515" s="74"/>
    </row>
    <row r="516" spans="1:14" s="81" customFormat="1" ht="40.5" customHeight="1" x14ac:dyDescent="0.25">
      <c r="A516" s="82">
        <v>11</v>
      </c>
      <c r="B516" s="82">
        <v>345</v>
      </c>
      <c r="C516" s="67" t="str">
        <f>VLOOKUP(B516,'Elenco CC'!$A$2:$B$447,2,FALSE)</f>
        <v>SEGONZANO</v>
      </c>
      <c r="D516" s="83" t="s">
        <v>2507</v>
      </c>
      <c r="E516" s="66" t="str">
        <f t="shared" si="8"/>
        <v>SEGONZANO282/2</v>
      </c>
      <c r="F516" s="83" t="s">
        <v>1820</v>
      </c>
      <c r="G516" s="82">
        <v>4</v>
      </c>
      <c r="H516" s="82">
        <v>2692</v>
      </c>
      <c r="I516" s="83" t="s">
        <v>1845</v>
      </c>
      <c r="J516" s="82">
        <v>5</v>
      </c>
      <c r="K516" s="93">
        <v>230</v>
      </c>
      <c r="L516" s="83" t="s">
        <v>1900</v>
      </c>
      <c r="M516" s="83" t="s">
        <v>2266</v>
      </c>
      <c r="N516" s="74"/>
    </row>
    <row r="517" spans="1:14" s="81" customFormat="1" ht="40.5" customHeight="1" x14ac:dyDescent="0.25">
      <c r="A517" s="82">
        <v>12</v>
      </c>
      <c r="B517" s="82">
        <v>345</v>
      </c>
      <c r="C517" s="67" t="str">
        <f>VLOOKUP(B517,'Elenco CC'!$A$2:$B$447,2,FALSE)</f>
        <v>SEGONZANO</v>
      </c>
      <c r="D517" s="83" t="s">
        <v>2508</v>
      </c>
      <c r="E517" s="66" t="str">
        <f t="shared" si="8"/>
        <v>SEGONZANO282/3</v>
      </c>
      <c r="F517" s="83" t="s">
        <v>1820</v>
      </c>
      <c r="G517" s="82">
        <v>4</v>
      </c>
      <c r="H517" s="82">
        <v>2692</v>
      </c>
      <c r="I517" s="83" t="s">
        <v>1845</v>
      </c>
      <c r="J517" s="82">
        <v>5</v>
      </c>
      <c r="K517" s="93">
        <v>183</v>
      </c>
      <c r="L517" s="83" t="s">
        <v>2509</v>
      </c>
      <c r="M517" s="83" t="s">
        <v>1866</v>
      </c>
      <c r="N517" s="74"/>
    </row>
    <row r="518" spans="1:14" s="81" customFormat="1" ht="40.5" customHeight="1" x14ac:dyDescent="0.25">
      <c r="A518" s="82">
        <v>13</v>
      </c>
      <c r="B518" s="82">
        <v>345</v>
      </c>
      <c r="C518" s="67" t="str">
        <f>VLOOKUP(B518,'Elenco CC'!$A$2:$B$447,2,FALSE)</f>
        <v>SEGONZANO</v>
      </c>
      <c r="D518" s="82">
        <v>283</v>
      </c>
      <c r="E518" s="66" t="str">
        <f t="shared" si="8"/>
        <v>SEGONZANO283</v>
      </c>
      <c r="F518" s="83" t="s">
        <v>1820</v>
      </c>
      <c r="G518" s="82">
        <v>4</v>
      </c>
      <c r="H518" s="82">
        <v>2692</v>
      </c>
      <c r="I518" s="83" t="s">
        <v>1845</v>
      </c>
      <c r="J518" s="82">
        <v>5</v>
      </c>
      <c r="K518" s="93">
        <v>41</v>
      </c>
      <c r="L518" s="83" t="s">
        <v>1859</v>
      </c>
      <c r="M518" s="83" t="s">
        <v>1963</v>
      </c>
      <c r="N518" s="74"/>
    </row>
    <row r="519" spans="1:14" s="81" customFormat="1" ht="40.5" customHeight="1" x14ac:dyDescent="0.25">
      <c r="A519" s="82">
        <v>14</v>
      </c>
      <c r="B519" s="82">
        <v>345</v>
      </c>
      <c r="C519" s="67" t="str">
        <f>VLOOKUP(B519,'Elenco CC'!$A$2:$B$447,2,FALSE)</f>
        <v>SEGONZANO</v>
      </c>
      <c r="D519" s="82">
        <v>284</v>
      </c>
      <c r="E519" s="66" t="str">
        <f t="shared" si="8"/>
        <v>SEGONZANO284</v>
      </c>
      <c r="F519" s="83" t="s">
        <v>1820</v>
      </c>
      <c r="G519" s="82">
        <v>4</v>
      </c>
      <c r="H519" s="82">
        <v>2692</v>
      </c>
      <c r="I519" s="83" t="s">
        <v>1845</v>
      </c>
      <c r="J519" s="82">
        <v>5</v>
      </c>
      <c r="K519" s="93">
        <v>121</v>
      </c>
      <c r="L519" s="83" t="s">
        <v>1882</v>
      </c>
      <c r="M519" s="83" t="s">
        <v>1944</v>
      </c>
      <c r="N519" s="74"/>
    </row>
    <row r="520" spans="1:14" s="81" customFormat="1" ht="40.5" customHeight="1" x14ac:dyDescent="0.25">
      <c r="A520" s="82">
        <v>15</v>
      </c>
      <c r="B520" s="82">
        <v>345</v>
      </c>
      <c r="C520" s="67" t="str">
        <f>VLOOKUP(B520,'Elenco CC'!$A$2:$B$447,2,FALSE)</f>
        <v>SEGONZANO</v>
      </c>
      <c r="D520" s="83" t="s">
        <v>2510</v>
      </c>
      <c r="E520" s="66" t="str">
        <f t="shared" si="8"/>
        <v>SEGONZANO285/1</v>
      </c>
      <c r="F520" s="83" t="s">
        <v>1820</v>
      </c>
      <c r="G520" s="82">
        <v>4</v>
      </c>
      <c r="H520" s="82">
        <v>2692</v>
      </c>
      <c r="I520" s="83" t="s">
        <v>1845</v>
      </c>
      <c r="J520" s="82">
        <v>5</v>
      </c>
      <c r="K520" s="93">
        <v>592</v>
      </c>
      <c r="L520" s="83" t="s">
        <v>1906</v>
      </c>
      <c r="M520" s="83" t="s">
        <v>1971</v>
      </c>
      <c r="N520" s="74"/>
    </row>
    <row r="521" spans="1:14" s="81" customFormat="1" ht="40.700000000000003" customHeight="1" x14ac:dyDescent="0.25">
      <c r="A521" s="82">
        <v>16</v>
      </c>
      <c r="B521" s="82">
        <v>345</v>
      </c>
      <c r="C521" s="67" t="str">
        <f>VLOOKUP(B521,'Elenco CC'!$A$2:$B$447,2,FALSE)</f>
        <v>SEGONZANO</v>
      </c>
      <c r="D521" s="83" t="s">
        <v>2511</v>
      </c>
      <c r="E521" s="66" t="str">
        <f t="shared" si="8"/>
        <v>SEGONZANO285/2</v>
      </c>
      <c r="F521" s="83" t="s">
        <v>1820</v>
      </c>
      <c r="G521" s="82">
        <v>4</v>
      </c>
      <c r="H521" s="82">
        <v>2692</v>
      </c>
      <c r="I521" s="83" t="s">
        <v>1845</v>
      </c>
      <c r="J521" s="82">
        <v>5</v>
      </c>
      <c r="K521" s="93">
        <v>407</v>
      </c>
      <c r="L521" s="83" t="s">
        <v>2512</v>
      </c>
      <c r="M521" s="83" t="s">
        <v>2114</v>
      </c>
      <c r="N521" s="74"/>
    </row>
    <row r="522" spans="1:14" s="81" customFormat="1" ht="40.700000000000003" customHeight="1" x14ac:dyDescent="0.25">
      <c r="A522" s="82">
        <v>17</v>
      </c>
      <c r="B522" s="82">
        <v>345</v>
      </c>
      <c r="C522" s="67" t="str">
        <f>VLOOKUP(B522,'Elenco CC'!$A$2:$B$447,2,FALSE)</f>
        <v>SEGONZANO</v>
      </c>
      <c r="D522" s="82">
        <v>286</v>
      </c>
      <c r="E522" s="66" t="str">
        <f t="shared" si="8"/>
        <v>SEGONZANO286</v>
      </c>
      <c r="F522" s="83" t="s">
        <v>1820</v>
      </c>
      <c r="G522" s="82">
        <v>4</v>
      </c>
      <c r="H522" s="82">
        <v>2692</v>
      </c>
      <c r="I522" s="83" t="s">
        <v>1845</v>
      </c>
      <c r="J522" s="82">
        <v>5</v>
      </c>
      <c r="K522" s="93">
        <v>445</v>
      </c>
      <c r="L522" s="83" t="s">
        <v>2513</v>
      </c>
      <c r="M522" s="83" t="s">
        <v>2247</v>
      </c>
      <c r="N522" s="74"/>
    </row>
    <row r="523" spans="1:14" s="81" customFormat="1" ht="40.700000000000003" customHeight="1" x14ac:dyDescent="0.25">
      <c r="A523" s="82">
        <v>18</v>
      </c>
      <c r="B523" s="82">
        <v>345</v>
      </c>
      <c r="C523" s="67" t="str">
        <f>VLOOKUP(B523,'Elenco CC'!$A$2:$B$447,2,FALSE)</f>
        <v>SEGONZANO</v>
      </c>
      <c r="D523" s="83" t="s">
        <v>1934</v>
      </c>
      <c r="E523" s="66" t="str">
        <f t="shared" si="8"/>
        <v>SEGONZANO287/1</v>
      </c>
      <c r="F523" s="83" t="s">
        <v>1820</v>
      </c>
      <c r="G523" s="82">
        <v>4</v>
      </c>
      <c r="H523" s="82">
        <v>2692</v>
      </c>
      <c r="I523" s="83" t="s">
        <v>1845</v>
      </c>
      <c r="J523" s="82">
        <v>4</v>
      </c>
      <c r="K523" s="93">
        <v>712</v>
      </c>
      <c r="L523" s="83" t="s">
        <v>2514</v>
      </c>
      <c r="M523" s="83" t="s">
        <v>2513</v>
      </c>
      <c r="N523" s="74"/>
    </row>
    <row r="524" spans="1:14" s="81" customFormat="1" ht="40.700000000000003" customHeight="1" x14ac:dyDescent="0.25">
      <c r="A524" s="82"/>
      <c r="B524" s="82">
        <v>345</v>
      </c>
      <c r="C524" s="67" t="str">
        <f>VLOOKUP(B524,'Elenco CC'!$A$2:$B$447,2,FALSE)</f>
        <v>SEGONZANO</v>
      </c>
      <c r="D524" s="83"/>
      <c r="E524" s="66" t="str">
        <f t="shared" si="8"/>
        <v>SEGONZANO</v>
      </c>
      <c r="F524" s="83"/>
      <c r="G524" s="82"/>
      <c r="H524" s="82"/>
      <c r="I524" s="83" t="s">
        <v>1845</v>
      </c>
      <c r="J524" s="82">
        <v>5</v>
      </c>
      <c r="K524" s="93">
        <v>298</v>
      </c>
      <c r="L524" s="83" t="s">
        <v>1970</v>
      </c>
      <c r="M524" s="83" t="s">
        <v>2509</v>
      </c>
      <c r="N524" s="74"/>
    </row>
    <row r="525" spans="1:14" s="81" customFormat="1" ht="40.5" customHeight="1" x14ac:dyDescent="0.25">
      <c r="A525" s="82">
        <v>19</v>
      </c>
      <c r="B525" s="82">
        <v>345</v>
      </c>
      <c r="C525" s="67" t="str">
        <f>VLOOKUP(B525,'Elenco CC'!$A$2:$B$447,2,FALSE)</f>
        <v>SEGONZANO</v>
      </c>
      <c r="D525" s="83" t="s">
        <v>1937</v>
      </c>
      <c r="E525" s="66" t="str">
        <f t="shared" si="8"/>
        <v>SEGONZANO287/2</v>
      </c>
      <c r="F525" s="83" t="s">
        <v>1820</v>
      </c>
      <c r="G525" s="82">
        <v>4</v>
      </c>
      <c r="H525" s="82">
        <v>2692</v>
      </c>
      <c r="I525" s="83" t="s">
        <v>1845</v>
      </c>
      <c r="J525" s="82">
        <v>4</v>
      </c>
      <c r="K525" s="93">
        <v>385</v>
      </c>
      <c r="L525" s="83" t="s">
        <v>2515</v>
      </c>
      <c r="M525" s="83" t="s">
        <v>1883</v>
      </c>
      <c r="N525" s="74"/>
    </row>
    <row r="526" spans="1:14" s="81" customFormat="1" ht="40.5" customHeight="1" x14ac:dyDescent="0.25">
      <c r="A526" s="82"/>
      <c r="B526" s="82">
        <v>345</v>
      </c>
      <c r="C526" s="67" t="str">
        <f>VLOOKUP(B526,'Elenco CC'!$A$2:$B$447,2,FALSE)</f>
        <v>SEGONZANO</v>
      </c>
      <c r="D526" s="83"/>
      <c r="E526" s="66" t="str">
        <f t="shared" si="8"/>
        <v>SEGONZANO</v>
      </c>
      <c r="F526" s="83"/>
      <c r="G526" s="82"/>
      <c r="H526" s="82"/>
      <c r="I526" s="83" t="s">
        <v>1845</v>
      </c>
      <c r="J526" s="82">
        <v>5</v>
      </c>
      <c r="K526" s="93">
        <v>164</v>
      </c>
      <c r="L526" s="83" t="s">
        <v>1871</v>
      </c>
      <c r="M526" s="83" t="s">
        <v>1887</v>
      </c>
      <c r="N526" s="74"/>
    </row>
    <row r="527" spans="1:14" s="81" customFormat="1" ht="40.5" customHeight="1" x14ac:dyDescent="0.25">
      <c r="A527" s="82">
        <v>20</v>
      </c>
      <c r="B527" s="82">
        <v>345</v>
      </c>
      <c r="C527" s="67" t="str">
        <f>VLOOKUP(B527,'Elenco CC'!$A$2:$B$447,2,FALSE)</f>
        <v>SEGONZANO</v>
      </c>
      <c r="D527" s="82">
        <v>288</v>
      </c>
      <c r="E527" s="66" t="str">
        <f t="shared" si="8"/>
        <v>SEGONZANO288</v>
      </c>
      <c r="F527" s="83" t="s">
        <v>1820</v>
      </c>
      <c r="G527" s="82">
        <v>4</v>
      </c>
      <c r="H527" s="82">
        <v>2692</v>
      </c>
      <c r="I527" s="83" t="s">
        <v>1845</v>
      </c>
      <c r="J527" s="82">
        <v>4</v>
      </c>
      <c r="K527" s="93">
        <v>414</v>
      </c>
      <c r="L527" s="83" t="s">
        <v>2516</v>
      </c>
      <c r="M527" s="83" t="s">
        <v>2114</v>
      </c>
      <c r="N527" s="74"/>
    </row>
    <row r="528" spans="1:14" s="81" customFormat="1" ht="40.700000000000003" customHeight="1" x14ac:dyDescent="0.25">
      <c r="A528" s="82"/>
      <c r="B528" s="82">
        <v>345</v>
      </c>
      <c r="C528" s="67" t="str">
        <f>VLOOKUP(B528,'Elenco CC'!$A$2:$B$447,2,FALSE)</f>
        <v>SEGONZANO</v>
      </c>
      <c r="D528" s="82"/>
      <c r="E528" s="66" t="str">
        <f t="shared" si="8"/>
        <v>SEGONZANO</v>
      </c>
      <c r="F528" s="83"/>
      <c r="G528" s="82"/>
      <c r="H528" s="82"/>
      <c r="I528" s="83" t="s">
        <v>1845</v>
      </c>
      <c r="J528" s="82">
        <v>5</v>
      </c>
      <c r="K528" s="93">
        <v>414</v>
      </c>
      <c r="L528" s="83" t="s">
        <v>2091</v>
      </c>
      <c r="M528" s="83" t="s">
        <v>2114</v>
      </c>
      <c r="N528" s="74"/>
    </row>
    <row r="529" spans="1:14" s="81" customFormat="1" ht="40.5" customHeight="1" x14ac:dyDescent="0.25">
      <c r="A529" s="82">
        <v>21</v>
      </c>
      <c r="B529" s="82">
        <v>345</v>
      </c>
      <c r="C529" s="67" t="str">
        <f>VLOOKUP(B529,'Elenco CC'!$A$2:$B$447,2,FALSE)</f>
        <v>SEGONZANO</v>
      </c>
      <c r="D529" s="83" t="s">
        <v>2517</v>
      </c>
      <c r="E529" s="66" t="str">
        <f t="shared" si="8"/>
        <v>SEGONZANO355/1</v>
      </c>
      <c r="F529" s="83" t="s">
        <v>1820</v>
      </c>
      <c r="G529" s="82">
        <v>4</v>
      </c>
      <c r="H529" s="82">
        <v>2692</v>
      </c>
      <c r="I529" s="83" t="s">
        <v>1845</v>
      </c>
      <c r="J529" s="82">
        <v>5</v>
      </c>
      <c r="K529" s="93">
        <v>685</v>
      </c>
      <c r="L529" s="83" t="s">
        <v>2518</v>
      </c>
      <c r="M529" s="83" t="s">
        <v>2304</v>
      </c>
      <c r="N529" s="74"/>
    </row>
    <row r="530" spans="1:14" s="81" customFormat="1" ht="40.5" customHeight="1" x14ac:dyDescent="0.25">
      <c r="A530" s="82">
        <v>22</v>
      </c>
      <c r="B530" s="82">
        <v>345</v>
      </c>
      <c r="C530" s="67" t="str">
        <f>VLOOKUP(B530,'Elenco CC'!$A$2:$B$447,2,FALSE)</f>
        <v>SEGONZANO</v>
      </c>
      <c r="D530" s="83" t="s">
        <v>2519</v>
      </c>
      <c r="E530" s="66" t="str">
        <f t="shared" si="8"/>
        <v>SEGONZANO355/2</v>
      </c>
      <c r="F530" s="83" t="s">
        <v>1820</v>
      </c>
      <c r="G530" s="82">
        <v>4</v>
      </c>
      <c r="H530" s="82">
        <v>2692</v>
      </c>
      <c r="I530" s="83" t="s">
        <v>1845</v>
      </c>
      <c r="J530" s="82">
        <v>5</v>
      </c>
      <c r="K530" s="93">
        <v>549</v>
      </c>
      <c r="L530" s="83" t="s">
        <v>2077</v>
      </c>
      <c r="M530" s="83" t="s">
        <v>2520</v>
      </c>
      <c r="N530" s="74"/>
    </row>
    <row r="531" spans="1:14" s="81" customFormat="1" ht="40.5" customHeight="1" x14ac:dyDescent="0.25">
      <c r="A531" s="82">
        <v>23</v>
      </c>
      <c r="B531" s="82">
        <v>345</v>
      </c>
      <c r="C531" s="67" t="str">
        <f>VLOOKUP(B531,'Elenco CC'!$A$2:$B$447,2,FALSE)</f>
        <v>SEGONZANO</v>
      </c>
      <c r="D531" s="83" t="s">
        <v>2521</v>
      </c>
      <c r="E531" s="66" t="str">
        <f t="shared" si="8"/>
        <v>SEGONZANO355/3</v>
      </c>
      <c r="F531" s="83" t="s">
        <v>1820</v>
      </c>
      <c r="G531" s="82">
        <v>4</v>
      </c>
      <c r="H531" s="82">
        <v>2692</v>
      </c>
      <c r="I531" s="83" t="s">
        <v>1845</v>
      </c>
      <c r="J531" s="82">
        <v>5</v>
      </c>
      <c r="K531" s="93">
        <v>108</v>
      </c>
      <c r="L531" s="83" t="s">
        <v>1875</v>
      </c>
      <c r="M531" s="83" t="s">
        <v>1841</v>
      </c>
      <c r="N531" s="74"/>
    </row>
    <row r="532" spans="1:14" s="81" customFormat="1" ht="40.700000000000003" customHeight="1" x14ac:dyDescent="0.25">
      <c r="A532" s="82">
        <v>24</v>
      </c>
      <c r="B532" s="82">
        <v>345</v>
      </c>
      <c r="C532" s="67" t="str">
        <f>VLOOKUP(B532,'Elenco CC'!$A$2:$B$447,2,FALSE)</f>
        <v>SEGONZANO</v>
      </c>
      <c r="D532" s="83" t="s">
        <v>2522</v>
      </c>
      <c r="E532" s="66" t="str">
        <f t="shared" si="8"/>
        <v>SEGONZANO366/1</v>
      </c>
      <c r="F532" s="83" t="s">
        <v>1820</v>
      </c>
      <c r="G532" s="74"/>
      <c r="H532" s="82">
        <v>2692</v>
      </c>
      <c r="I532" s="83" t="s">
        <v>1845</v>
      </c>
      <c r="J532" s="82">
        <v>5</v>
      </c>
      <c r="K532" s="93">
        <v>576</v>
      </c>
      <c r="L532" s="83" t="s">
        <v>2075</v>
      </c>
      <c r="M532" s="83" t="s">
        <v>2523</v>
      </c>
      <c r="N532" s="74" t="s">
        <v>2524</v>
      </c>
    </row>
    <row r="533" spans="1:14" s="81" customFormat="1" ht="40.5" customHeight="1" x14ac:dyDescent="0.25">
      <c r="A533" s="82">
        <v>25</v>
      </c>
      <c r="B533" s="82">
        <v>345</v>
      </c>
      <c r="C533" s="67" t="str">
        <f>VLOOKUP(B533,'Elenco CC'!$A$2:$B$447,2,FALSE)</f>
        <v>SEGONZANO</v>
      </c>
      <c r="D533" s="83" t="s">
        <v>2525</v>
      </c>
      <c r="E533" s="66" t="str">
        <f t="shared" si="8"/>
        <v>SEGONZANO366/2</v>
      </c>
      <c r="F533" s="83" t="s">
        <v>1820</v>
      </c>
      <c r="G533" s="74"/>
      <c r="H533" s="82">
        <v>2692</v>
      </c>
      <c r="I533" s="83" t="s">
        <v>1845</v>
      </c>
      <c r="J533" s="82">
        <v>5</v>
      </c>
      <c r="K533" s="93">
        <v>100</v>
      </c>
      <c r="L533" s="83" t="s">
        <v>1887</v>
      </c>
      <c r="M533" s="83" t="s">
        <v>2220</v>
      </c>
      <c r="N533" s="74" t="s">
        <v>2524</v>
      </c>
    </row>
    <row r="534" spans="1:14" s="81" customFormat="1" ht="40.5" customHeight="1" x14ac:dyDescent="0.25">
      <c r="A534" s="82">
        <v>26</v>
      </c>
      <c r="B534" s="82">
        <v>345</v>
      </c>
      <c r="C534" s="67" t="str">
        <f>VLOOKUP(B534,'Elenco CC'!$A$2:$B$447,2,FALSE)</f>
        <v>SEGONZANO</v>
      </c>
      <c r="D534" s="83" t="s">
        <v>2526</v>
      </c>
      <c r="E534" s="66" t="str">
        <f t="shared" si="8"/>
        <v>SEGONZANO372/3</v>
      </c>
      <c r="F534" s="83" t="s">
        <v>1820</v>
      </c>
      <c r="G534" s="82">
        <v>4</v>
      </c>
      <c r="H534" s="82">
        <v>2692</v>
      </c>
      <c r="I534" s="83" t="s">
        <v>1845</v>
      </c>
      <c r="J534" s="82">
        <v>5</v>
      </c>
      <c r="K534" s="93">
        <v>283</v>
      </c>
      <c r="L534" s="83" t="s">
        <v>2527</v>
      </c>
      <c r="M534" s="83" t="s">
        <v>2085</v>
      </c>
      <c r="N534" s="74" t="s">
        <v>2524</v>
      </c>
    </row>
    <row r="535" spans="1:14" s="81" customFormat="1" ht="40.5" customHeight="1" x14ac:dyDescent="0.25">
      <c r="A535" s="82">
        <v>27</v>
      </c>
      <c r="B535" s="82">
        <v>345</v>
      </c>
      <c r="C535" s="67" t="str">
        <f>VLOOKUP(B535,'Elenco CC'!$A$2:$B$447,2,FALSE)</f>
        <v>SEGONZANO</v>
      </c>
      <c r="D535" s="82">
        <v>374</v>
      </c>
      <c r="E535" s="66" t="str">
        <f t="shared" si="8"/>
        <v>SEGONZANO374</v>
      </c>
      <c r="F535" s="83" t="s">
        <v>1820</v>
      </c>
      <c r="G535" s="82">
        <v>4</v>
      </c>
      <c r="H535" s="82">
        <v>2692</v>
      </c>
      <c r="I535" s="83" t="s">
        <v>1852</v>
      </c>
      <c r="J535" s="83" t="s">
        <v>16</v>
      </c>
      <c r="K535" s="93">
        <v>138</v>
      </c>
      <c r="L535" s="83" t="s">
        <v>16</v>
      </c>
      <c r="M535" s="83" t="s">
        <v>16</v>
      </c>
      <c r="N535" s="74"/>
    </row>
    <row r="536" spans="1:14" s="81" customFormat="1" ht="40.5" customHeight="1" x14ac:dyDescent="0.25">
      <c r="A536" s="82">
        <v>28</v>
      </c>
      <c r="B536" s="82">
        <v>345</v>
      </c>
      <c r="C536" s="67" t="str">
        <f>VLOOKUP(B536,'Elenco CC'!$A$2:$B$447,2,FALSE)</f>
        <v>SEGONZANO</v>
      </c>
      <c r="D536" s="83" t="s">
        <v>2528</v>
      </c>
      <c r="E536" s="66" t="str">
        <f t="shared" si="8"/>
        <v>SEGONZANO375/1</v>
      </c>
      <c r="F536" s="83" t="s">
        <v>1820</v>
      </c>
      <c r="G536" s="82">
        <v>6</v>
      </c>
      <c r="H536" s="82">
        <v>2692</v>
      </c>
      <c r="I536" s="83" t="s">
        <v>2002</v>
      </c>
      <c r="J536" s="82">
        <v>6</v>
      </c>
      <c r="K536" s="93">
        <v>154</v>
      </c>
      <c r="L536" s="83" t="s">
        <v>1841</v>
      </c>
      <c r="M536" s="83" t="s">
        <v>1879</v>
      </c>
      <c r="N536" s="74"/>
    </row>
    <row r="537" spans="1:14" s="81" customFormat="1" ht="40.5" customHeight="1" x14ac:dyDescent="0.25">
      <c r="A537" s="82">
        <v>29</v>
      </c>
      <c r="B537" s="82">
        <v>345</v>
      </c>
      <c r="C537" s="67" t="str">
        <f>VLOOKUP(B537,'Elenco CC'!$A$2:$B$447,2,FALSE)</f>
        <v>SEGONZANO</v>
      </c>
      <c r="D537" s="83" t="s">
        <v>2529</v>
      </c>
      <c r="E537" s="66" t="str">
        <f t="shared" si="8"/>
        <v>SEGONZANO375/2</v>
      </c>
      <c r="F537" s="83" t="s">
        <v>1820</v>
      </c>
      <c r="G537" s="82">
        <v>10</v>
      </c>
      <c r="H537" s="82">
        <v>2692</v>
      </c>
      <c r="I537" s="83" t="s">
        <v>2002</v>
      </c>
      <c r="J537" s="82">
        <v>6</v>
      </c>
      <c r="K537" s="93">
        <v>232</v>
      </c>
      <c r="L537" s="83" t="s">
        <v>1875</v>
      </c>
      <c r="M537" s="83" t="s">
        <v>1841</v>
      </c>
      <c r="N537" s="74"/>
    </row>
    <row r="538" spans="1:14" s="81" customFormat="1" ht="40.5" customHeight="1" x14ac:dyDescent="0.25">
      <c r="A538" s="82">
        <v>30</v>
      </c>
      <c r="B538" s="82">
        <v>345</v>
      </c>
      <c r="C538" s="67" t="str">
        <f>VLOOKUP(B538,'Elenco CC'!$A$2:$B$447,2,FALSE)</f>
        <v>SEGONZANO</v>
      </c>
      <c r="D538" s="82">
        <v>377</v>
      </c>
      <c r="E538" s="66" t="str">
        <f t="shared" si="8"/>
        <v>SEGONZANO377</v>
      </c>
      <c r="F538" s="83" t="s">
        <v>1820</v>
      </c>
      <c r="G538" s="82">
        <v>4</v>
      </c>
      <c r="H538" s="82">
        <v>2692</v>
      </c>
      <c r="I538" s="83" t="s">
        <v>1861</v>
      </c>
      <c r="J538" s="82">
        <v>6</v>
      </c>
      <c r="K538" s="93">
        <v>55</v>
      </c>
      <c r="L538" s="83" t="s">
        <v>2003</v>
      </c>
      <c r="M538" s="83" t="s">
        <v>2003</v>
      </c>
      <c r="N538" s="74"/>
    </row>
    <row r="539" spans="1:14" s="81" customFormat="1" ht="40.5" customHeight="1" x14ac:dyDescent="0.25">
      <c r="A539" s="82">
        <v>31</v>
      </c>
      <c r="B539" s="82">
        <v>345</v>
      </c>
      <c r="C539" s="67" t="str">
        <f>VLOOKUP(B539,'Elenco CC'!$A$2:$B$447,2,FALSE)</f>
        <v>SEGONZANO</v>
      </c>
      <c r="D539" s="82">
        <v>379</v>
      </c>
      <c r="E539" s="66" t="str">
        <f t="shared" si="8"/>
        <v>SEGONZANO379</v>
      </c>
      <c r="F539" s="83" t="s">
        <v>1820</v>
      </c>
      <c r="G539" s="82">
        <v>4</v>
      </c>
      <c r="H539" s="82">
        <v>2692</v>
      </c>
      <c r="I539" s="83" t="s">
        <v>1845</v>
      </c>
      <c r="J539" s="82">
        <v>5</v>
      </c>
      <c r="K539" s="93">
        <v>155</v>
      </c>
      <c r="L539" s="83" t="s">
        <v>1868</v>
      </c>
      <c r="M539" s="83" t="s">
        <v>1965</v>
      </c>
      <c r="N539" s="74"/>
    </row>
    <row r="540" spans="1:14" s="81" customFormat="1" ht="40.700000000000003" customHeight="1" x14ac:dyDescent="0.25">
      <c r="A540" s="82">
        <v>32</v>
      </c>
      <c r="B540" s="82">
        <v>345</v>
      </c>
      <c r="C540" s="67" t="str">
        <f>VLOOKUP(B540,'Elenco CC'!$A$2:$B$447,2,FALSE)</f>
        <v>SEGONZANO</v>
      </c>
      <c r="D540" s="82">
        <v>380</v>
      </c>
      <c r="E540" s="66" t="str">
        <f t="shared" si="8"/>
        <v>SEGONZANO380</v>
      </c>
      <c r="F540" s="83" t="s">
        <v>1820</v>
      </c>
      <c r="G540" s="82">
        <v>4</v>
      </c>
      <c r="H540" s="82">
        <v>2692</v>
      </c>
      <c r="I540" s="83" t="s">
        <v>2002</v>
      </c>
      <c r="J540" s="82">
        <v>4</v>
      </c>
      <c r="K540" s="93">
        <v>587</v>
      </c>
      <c r="L540" s="83" t="s">
        <v>2530</v>
      </c>
      <c r="M540" s="83" t="s">
        <v>2531</v>
      </c>
      <c r="N540" s="74"/>
    </row>
    <row r="541" spans="1:14" s="81" customFormat="1" ht="40.5" customHeight="1" x14ac:dyDescent="0.25">
      <c r="A541" s="82">
        <v>33</v>
      </c>
      <c r="B541" s="82">
        <v>345</v>
      </c>
      <c r="C541" s="67" t="str">
        <f>VLOOKUP(B541,'Elenco CC'!$A$2:$B$447,2,FALSE)</f>
        <v>SEGONZANO</v>
      </c>
      <c r="D541" s="83" t="s">
        <v>2532</v>
      </c>
      <c r="E541" s="66" t="str">
        <f t="shared" si="8"/>
        <v>SEGONZANO3997/24</v>
      </c>
      <c r="F541" s="83" t="s">
        <v>1820</v>
      </c>
      <c r="G541" s="82">
        <v>4</v>
      </c>
      <c r="H541" s="82">
        <v>2692</v>
      </c>
      <c r="I541" s="83" t="s">
        <v>1845</v>
      </c>
      <c r="J541" s="82">
        <v>6</v>
      </c>
      <c r="K541" s="93">
        <v>464</v>
      </c>
      <c r="L541" s="83" t="s">
        <v>1900</v>
      </c>
      <c r="M541" s="83" t="s">
        <v>2533</v>
      </c>
      <c r="N541" s="74"/>
    </row>
    <row r="542" spans="1:14" s="81" customFormat="1" ht="40.5" customHeight="1" x14ac:dyDescent="0.25">
      <c r="A542" s="82">
        <v>34</v>
      </c>
      <c r="B542" s="82">
        <v>345</v>
      </c>
      <c r="C542" s="67" t="str">
        <f>VLOOKUP(B542,'Elenco CC'!$A$2:$B$447,2,FALSE)</f>
        <v>SEGONZANO</v>
      </c>
      <c r="D542" s="83" t="s">
        <v>2534</v>
      </c>
      <c r="E542" s="66" t="str">
        <f t="shared" si="8"/>
        <v>SEGONZANO3997/57</v>
      </c>
      <c r="F542" s="83" t="s">
        <v>1820</v>
      </c>
      <c r="G542" s="82">
        <v>4</v>
      </c>
      <c r="H542" s="82">
        <v>2692</v>
      </c>
      <c r="I542" s="83" t="s">
        <v>1845</v>
      </c>
      <c r="J542" s="82">
        <v>6</v>
      </c>
      <c r="K542" s="93">
        <v>121</v>
      </c>
      <c r="L542" s="83" t="s">
        <v>1862</v>
      </c>
      <c r="M542" s="83" t="s">
        <v>1944</v>
      </c>
      <c r="N542" s="74"/>
    </row>
    <row r="543" spans="1:14" s="81" customFormat="1" ht="40.5" customHeight="1" x14ac:dyDescent="0.25">
      <c r="A543" s="82">
        <v>35</v>
      </c>
      <c r="B543" s="82">
        <v>345</v>
      </c>
      <c r="C543" s="67" t="str">
        <f>VLOOKUP(B543,'Elenco CC'!$A$2:$B$447,2,FALSE)</f>
        <v>SEGONZANO</v>
      </c>
      <c r="D543" s="83" t="s">
        <v>2535</v>
      </c>
      <c r="E543" s="66" t="str">
        <f t="shared" si="8"/>
        <v>SEGONZANO5474/1</v>
      </c>
      <c r="F543" s="83" t="s">
        <v>1820</v>
      </c>
      <c r="G543" s="82">
        <v>4</v>
      </c>
      <c r="H543" s="82">
        <v>2692</v>
      </c>
      <c r="I543" s="83" t="s">
        <v>1893</v>
      </c>
      <c r="J543" s="83" t="s">
        <v>16</v>
      </c>
      <c r="K543" s="93">
        <v>100</v>
      </c>
      <c r="L543" s="83" t="s">
        <v>16</v>
      </c>
      <c r="M543" s="83" t="s">
        <v>16</v>
      </c>
      <c r="N543" s="74"/>
    </row>
    <row r="544" spans="1:14" s="81" customFormat="1" ht="40.700000000000003" customHeight="1" x14ac:dyDescent="0.25">
      <c r="A544" s="82">
        <v>1</v>
      </c>
      <c r="B544" s="82">
        <v>353</v>
      </c>
      <c r="C544" s="67" t="str">
        <f>VLOOKUP(B544,'Elenco CC'!$A$2:$B$447,2,FALSE)</f>
        <v>SIROR</v>
      </c>
      <c r="D544" s="82">
        <v>1419</v>
      </c>
      <c r="E544" s="66" t="str">
        <f t="shared" si="8"/>
        <v>SIROR1419</v>
      </c>
      <c r="F544" s="83" t="s">
        <v>1815</v>
      </c>
      <c r="G544" s="74"/>
      <c r="H544" s="82">
        <v>2440</v>
      </c>
      <c r="I544" s="83" t="s">
        <v>2048</v>
      </c>
      <c r="J544" s="83" t="s">
        <v>16</v>
      </c>
      <c r="K544" s="93">
        <v>5172</v>
      </c>
      <c r="L544" s="83" t="s">
        <v>16</v>
      </c>
      <c r="M544" s="83" t="s">
        <v>16</v>
      </c>
      <c r="N544" s="74" t="s">
        <v>2536</v>
      </c>
    </row>
    <row r="545" spans="1:14" s="81" customFormat="1" ht="40.700000000000003" customHeight="1" x14ac:dyDescent="0.25">
      <c r="A545" s="82">
        <v>2</v>
      </c>
      <c r="B545" s="82">
        <v>353</v>
      </c>
      <c r="C545" s="67" t="str">
        <f>VLOOKUP(B545,'Elenco CC'!$A$2:$B$447,2,FALSE)</f>
        <v>SIROR</v>
      </c>
      <c r="D545" s="82">
        <v>1533</v>
      </c>
      <c r="E545" s="66" t="str">
        <f t="shared" si="8"/>
        <v>SIROR1533</v>
      </c>
      <c r="F545" s="83" t="s">
        <v>1815</v>
      </c>
      <c r="G545" s="74"/>
      <c r="H545" s="82">
        <v>2440</v>
      </c>
      <c r="I545" s="83" t="s">
        <v>2048</v>
      </c>
      <c r="J545" s="83" t="s">
        <v>16</v>
      </c>
      <c r="K545" s="93">
        <v>197</v>
      </c>
      <c r="L545" s="83" t="s">
        <v>16</v>
      </c>
      <c r="M545" s="83" t="s">
        <v>16</v>
      </c>
      <c r="N545" s="74" t="s">
        <v>2537</v>
      </c>
    </row>
    <row r="546" spans="1:14" s="81" customFormat="1" ht="40.700000000000003" customHeight="1" x14ac:dyDescent="0.25">
      <c r="A546" s="82">
        <v>3</v>
      </c>
      <c r="B546" s="82">
        <v>353</v>
      </c>
      <c r="C546" s="67" t="str">
        <f>VLOOKUP(B546,'Elenco CC'!$A$2:$B$447,2,FALSE)</f>
        <v>SIROR</v>
      </c>
      <c r="D546" s="82">
        <v>1534</v>
      </c>
      <c r="E546" s="66" t="str">
        <f t="shared" si="8"/>
        <v>SIROR1534</v>
      </c>
      <c r="F546" s="83" t="s">
        <v>1815</v>
      </c>
      <c r="G546" s="74"/>
      <c r="H546" s="82">
        <v>2440</v>
      </c>
      <c r="I546" s="83" t="s">
        <v>2048</v>
      </c>
      <c r="J546" s="83" t="s">
        <v>16</v>
      </c>
      <c r="K546" s="93">
        <v>33</v>
      </c>
      <c r="L546" s="83" t="s">
        <v>16</v>
      </c>
      <c r="M546" s="83" t="s">
        <v>16</v>
      </c>
      <c r="N546" s="74" t="s">
        <v>2537</v>
      </c>
    </row>
    <row r="547" spans="1:14" s="81" customFormat="1" ht="40.700000000000003" customHeight="1" x14ac:dyDescent="0.25">
      <c r="A547" s="82">
        <v>4</v>
      </c>
      <c r="B547" s="82">
        <v>353</v>
      </c>
      <c r="C547" s="67" t="str">
        <f>VLOOKUP(B547,'Elenco CC'!$A$2:$B$447,2,FALSE)</f>
        <v>SIROR</v>
      </c>
      <c r="D547" s="82">
        <v>1535</v>
      </c>
      <c r="E547" s="66" t="str">
        <f t="shared" si="8"/>
        <v>SIROR1535</v>
      </c>
      <c r="F547" s="83" t="s">
        <v>1815</v>
      </c>
      <c r="G547" s="74"/>
      <c r="H547" s="82">
        <v>2440</v>
      </c>
      <c r="I547" s="83" t="s">
        <v>2048</v>
      </c>
      <c r="J547" s="83" t="s">
        <v>16</v>
      </c>
      <c r="K547" s="93">
        <v>280</v>
      </c>
      <c r="L547" s="83" t="s">
        <v>16</v>
      </c>
      <c r="M547" s="83" t="s">
        <v>16</v>
      </c>
      <c r="N547" s="74" t="s">
        <v>2537</v>
      </c>
    </row>
    <row r="548" spans="1:14" s="81" customFormat="1" ht="40.5" customHeight="1" x14ac:dyDescent="0.25">
      <c r="A548" s="82">
        <v>5</v>
      </c>
      <c r="B548" s="82">
        <v>353</v>
      </c>
      <c r="C548" s="67" t="str">
        <f>VLOOKUP(B548,'Elenco CC'!$A$2:$B$447,2,FALSE)</f>
        <v>SIROR</v>
      </c>
      <c r="D548" s="82">
        <v>1536</v>
      </c>
      <c r="E548" s="66" t="str">
        <f t="shared" si="8"/>
        <v>SIROR1536</v>
      </c>
      <c r="F548" s="83" t="s">
        <v>1815</v>
      </c>
      <c r="G548" s="74"/>
      <c r="H548" s="82">
        <v>2440</v>
      </c>
      <c r="I548" s="83" t="s">
        <v>2048</v>
      </c>
      <c r="J548" s="83" t="s">
        <v>16</v>
      </c>
      <c r="K548" s="93">
        <v>75</v>
      </c>
      <c r="L548" s="83" t="s">
        <v>16</v>
      </c>
      <c r="M548" s="83" t="s">
        <v>16</v>
      </c>
      <c r="N548" s="74" t="s">
        <v>2538</v>
      </c>
    </row>
    <row r="549" spans="1:14" s="81" customFormat="1" ht="40.5" customHeight="1" x14ac:dyDescent="0.25">
      <c r="A549" s="82">
        <v>6</v>
      </c>
      <c r="B549" s="82">
        <v>353</v>
      </c>
      <c r="C549" s="67" t="str">
        <f>VLOOKUP(B549,'Elenco CC'!$A$2:$B$447,2,FALSE)</f>
        <v>SIROR</v>
      </c>
      <c r="D549" s="82">
        <v>1537</v>
      </c>
      <c r="E549" s="66" t="str">
        <f t="shared" si="8"/>
        <v>SIROR1537</v>
      </c>
      <c r="F549" s="83" t="s">
        <v>1815</v>
      </c>
      <c r="G549" s="74"/>
      <c r="H549" s="82">
        <v>2440</v>
      </c>
      <c r="I549" s="83" t="s">
        <v>2048</v>
      </c>
      <c r="J549" s="83" t="s">
        <v>16</v>
      </c>
      <c r="K549" s="93">
        <v>8080</v>
      </c>
      <c r="L549" s="83" t="s">
        <v>16</v>
      </c>
      <c r="M549" s="83" t="s">
        <v>16</v>
      </c>
      <c r="N549" s="74" t="s">
        <v>2538</v>
      </c>
    </row>
    <row r="550" spans="1:14" s="81" customFormat="1" ht="40.5" customHeight="1" x14ac:dyDescent="0.25">
      <c r="A550" s="82">
        <v>1</v>
      </c>
      <c r="B550" s="82">
        <v>353</v>
      </c>
      <c r="C550" s="67" t="str">
        <f>VLOOKUP(B550,'Elenco CC'!$A$2:$B$447,2,FALSE)</f>
        <v>SIROR</v>
      </c>
      <c r="D550" s="82">
        <v>1559</v>
      </c>
      <c r="E550" s="66" t="str">
        <f t="shared" si="8"/>
        <v>SIROR1559</v>
      </c>
      <c r="F550" s="83" t="s">
        <v>1815</v>
      </c>
      <c r="G550" s="74"/>
      <c r="H550" s="82">
        <v>2466</v>
      </c>
      <c r="I550" s="83" t="s">
        <v>2048</v>
      </c>
      <c r="J550" s="83" t="s">
        <v>16</v>
      </c>
      <c r="K550" s="93">
        <v>8873</v>
      </c>
      <c r="L550" s="83" t="s">
        <v>16</v>
      </c>
      <c r="M550" s="83" t="s">
        <v>16</v>
      </c>
      <c r="N550" s="74" t="s">
        <v>2539</v>
      </c>
    </row>
    <row r="551" spans="1:14" s="81" customFormat="1" ht="40.700000000000003" customHeight="1" x14ac:dyDescent="0.25">
      <c r="A551" s="82">
        <v>1</v>
      </c>
      <c r="B551" s="82">
        <v>355</v>
      </c>
      <c r="C551" s="67" t="str">
        <f>VLOOKUP(B551,'Elenco CC'!$A$2:$B$447,2,FALSE)</f>
        <v>SOPRAMONTE</v>
      </c>
      <c r="D551" s="82">
        <v>1265</v>
      </c>
      <c r="E551" s="66" t="str">
        <f t="shared" si="8"/>
        <v>SOPRAMONTE1265</v>
      </c>
      <c r="F551" s="83" t="s">
        <v>1815</v>
      </c>
      <c r="G551" s="74"/>
      <c r="H551" s="82">
        <v>2617</v>
      </c>
      <c r="I551" s="83" t="s">
        <v>1816</v>
      </c>
      <c r="J551" s="83" t="s">
        <v>16</v>
      </c>
      <c r="K551" s="93">
        <v>276</v>
      </c>
      <c r="L551" s="83" t="s">
        <v>16</v>
      </c>
      <c r="M551" s="83" t="s">
        <v>16</v>
      </c>
      <c r="N551" s="74" t="s">
        <v>2540</v>
      </c>
    </row>
    <row r="552" spans="1:14" s="81" customFormat="1" ht="40.700000000000003" customHeight="1" x14ac:dyDescent="0.25">
      <c r="A552" s="82">
        <v>1</v>
      </c>
      <c r="B552" s="82">
        <v>358</v>
      </c>
      <c r="C552" s="67" t="str">
        <f>VLOOKUP(B552,'Elenco CC'!$A$2:$B$447,2,FALSE)</f>
        <v>SOVER</v>
      </c>
      <c r="D552" s="82">
        <v>3353</v>
      </c>
      <c r="E552" s="66" t="str">
        <f t="shared" si="8"/>
        <v>SOVER3353</v>
      </c>
      <c r="F552" s="83" t="s">
        <v>1820</v>
      </c>
      <c r="G552" s="82">
        <v>6</v>
      </c>
      <c r="H552" s="82">
        <v>1929</v>
      </c>
      <c r="I552" s="83" t="s">
        <v>2002</v>
      </c>
      <c r="J552" s="82">
        <v>7</v>
      </c>
      <c r="K552" s="93">
        <v>698</v>
      </c>
      <c r="L552" s="83" t="s">
        <v>1869</v>
      </c>
      <c r="M552" s="83" t="s">
        <v>1876</v>
      </c>
      <c r="N552" s="74"/>
    </row>
    <row r="553" spans="1:14" s="81" customFormat="1" ht="40.700000000000003" customHeight="1" x14ac:dyDescent="0.25">
      <c r="A553" s="82">
        <v>2</v>
      </c>
      <c r="B553" s="82">
        <v>358</v>
      </c>
      <c r="C553" s="67" t="str">
        <f>VLOOKUP(B553,'Elenco CC'!$A$2:$B$447,2,FALSE)</f>
        <v>SOVER</v>
      </c>
      <c r="D553" s="82">
        <v>3354</v>
      </c>
      <c r="E553" s="66" t="str">
        <f t="shared" si="8"/>
        <v>SOVER3354</v>
      </c>
      <c r="F553" s="83" t="s">
        <v>1820</v>
      </c>
      <c r="G553" s="82">
        <v>6</v>
      </c>
      <c r="H553" s="82">
        <v>1929</v>
      </c>
      <c r="I553" s="83" t="s">
        <v>1845</v>
      </c>
      <c r="J553" s="82">
        <v>6</v>
      </c>
      <c r="K553" s="93">
        <v>469</v>
      </c>
      <c r="L553" s="83" t="s">
        <v>1900</v>
      </c>
      <c r="M553" s="83" t="s">
        <v>2293</v>
      </c>
      <c r="N553" s="74"/>
    </row>
    <row r="554" spans="1:14" s="81" customFormat="1" ht="40.700000000000003" customHeight="1" x14ac:dyDescent="0.25">
      <c r="A554" s="82">
        <v>3</v>
      </c>
      <c r="B554" s="82">
        <v>358</v>
      </c>
      <c r="C554" s="67" t="str">
        <f>VLOOKUP(B554,'Elenco CC'!$A$2:$B$447,2,FALSE)</f>
        <v>SOVER</v>
      </c>
      <c r="D554" s="82">
        <v>3356</v>
      </c>
      <c r="E554" s="66" t="str">
        <f t="shared" si="8"/>
        <v>SOVER3356</v>
      </c>
      <c r="F554" s="83" t="s">
        <v>1820</v>
      </c>
      <c r="G554" s="82">
        <v>6</v>
      </c>
      <c r="H554" s="82">
        <v>1929</v>
      </c>
      <c r="I554" s="83" t="s">
        <v>1845</v>
      </c>
      <c r="J554" s="82">
        <v>6</v>
      </c>
      <c r="K554" s="93">
        <v>722</v>
      </c>
      <c r="L554" s="83" t="s">
        <v>2541</v>
      </c>
      <c r="M554" s="83" t="s">
        <v>2103</v>
      </c>
      <c r="N554" s="74"/>
    </row>
    <row r="555" spans="1:14" s="81" customFormat="1" ht="40.5" customHeight="1" x14ac:dyDescent="0.25">
      <c r="A555" s="82">
        <v>4</v>
      </c>
      <c r="B555" s="82">
        <v>358</v>
      </c>
      <c r="C555" s="67" t="str">
        <f>VLOOKUP(B555,'Elenco CC'!$A$2:$B$447,2,FALSE)</f>
        <v>SOVER</v>
      </c>
      <c r="D555" s="82">
        <v>3390</v>
      </c>
      <c r="E555" s="66" t="str">
        <f t="shared" si="8"/>
        <v>SOVER3390</v>
      </c>
      <c r="F555" s="83" t="s">
        <v>1820</v>
      </c>
      <c r="G555" s="82">
        <v>6</v>
      </c>
      <c r="H555" s="82">
        <v>1929</v>
      </c>
      <c r="I555" s="83" t="s">
        <v>1845</v>
      </c>
      <c r="J555" s="82">
        <v>6</v>
      </c>
      <c r="K555" s="93">
        <v>891</v>
      </c>
      <c r="L555" s="83" t="s">
        <v>2513</v>
      </c>
      <c r="M555" s="83" t="s">
        <v>1850</v>
      </c>
      <c r="N555" s="74" t="s">
        <v>2542</v>
      </c>
    </row>
    <row r="556" spans="1:14" s="81" customFormat="1" ht="40.5" customHeight="1" x14ac:dyDescent="0.25">
      <c r="A556" s="82">
        <v>5</v>
      </c>
      <c r="B556" s="82">
        <v>358</v>
      </c>
      <c r="C556" s="67" t="str">
        <f>VLOOKUP(B556,'Elenco CC'!$A$2:$B$447,2,FALSE)</f>
        <v>SOVER</v>
      </c>
      <c r="D556" s="82">
        <v>3392</v>
      </c>
      <c r="E556" s="66" t="str">
        <f t="shared" si="8"/>
        <v>SOVER3392</v>
      </c>
      <c r="F556" s="83" t="s">
        <v>1820</v>
      </c>
      <c r="G556" s="82">
        <v>6</v>
      </c>
      <c r="H556" s="82">
        <v>1929</v>
      </c>
      <c r="I556" s="83" t="s">
        <v>2002</v>
      </c>
      <c r="J556" s="82">
        <v>7</v>
      </c>
      <c r="K556" s="93">
        <v>173</v>
      </c>
      <c r="L556" s="83" t="s">
        <v>2015</v>
      </c>
      <c r="M556" s="83" t="s">
        <v>2012</v>
      </c>
      <c r="N556" s="74" t="s">
        <v>2542</v>
      </c>
    </row>
    <row r="557" spans="1:14" s="81" customFormat="1" ht="40.5" customHeight="1" x14ac:dyDescent="0.25">
      <c r="A557" s="82">
        <v>6</v>
      </c>
      <c r="B557" s="82">
        <v>358</v>
      </c>
      <c r="C557" s="67" t="str">
        <f>VLOOKUP(B557,'Elenco CC'!$A$2:$B$447,2,FALSE)</f>
        <v>SOVER</v>
      </c>
      <c r="D557" s="83" t="s">
        <v>2543</v>
      </c>
      <c r="E557" s="66" t="str">
        <f t="shared" si="8"/>
        <v>SOVER3398/3</v>
      </c>
      <c r="F557" s="83" t="s">
        <v>1820</v>
      </c>
      <c r="G557" s="74"/>
      <c r="H557" s="82">
        <v>1929</v>
      </c>
      <c r="I557" s="83" t="s">
        <v>2002</v>
      </c>
      <c r="J557" s="82">
        <v>6</v>
      </c>
      <c r="K557" s="93">
        <v>222</v>
      </c>
      <c r="L557" s="83" t="s">
        <v>1887</v>
      </c>
      <c r="M557" s="83" t="s">
        <v>1841</v>
      </c>
      <c r="N557" s="74" t="s">
        <v>2544</v>
      </c>
    </row>
    <row r="558" spans="1:14" s="81" customFormat="1" ht="40.700000000000003" customHeight="1" x14ac:dyDescent="0.25">
      <c r="A558" s="82">
        <v>7</v>
      </c>
      <c r="B558" s="82">
        <v>358</v>
      </c>
      <c r="C558" s="67" t="str">
        <f>VLOOKUP(B558,'Elenco CC'!$A$2:$B$447,2,FALSE)</f>
        <v>SOVER</v>
      </c>
      <c r="D558" s="83" t="s">
        <v>2545</v>
      </c>
      <c r="E558" s="66" t="str">
        <f t="shared" si="8"/>
        <v>SOVER6800/3</v>
      </c>
      <c r="F558" s="83" t="s">
        <v>1820</v>
      </c>
      <c r="G558" s="74"/>
      <c r="H558" s="82">
        <v>1929</v>
      </c>
      <c r="I558" s="83" t="s">
        <v>1893</v>
      </c>
      <c r="J558" s="83" t="s">
        <v>16</v>
      </c>
      <c r="K558" s="93">
        <v>133</v>
      </c>
      <c r="L558" s="83" t="s">
        <v>16</v>
      </c>
      <c r="M558" s="83" t="s">
        <v>16</v>
      </c>
      <c r="N558" s="74" t="s">
        <v>2546</v>
      </c>
    </row>
    <row r="559" spans="1:14" s="81" customFormat="1" ht="40.700000000000003" customHeight="1" x14ac:dyDescent="0.25">
      <c r="A559" s="82">
        <v>1</v>
      </c>
      <c r="B559" s="82">
        <v>365</v>
      </c>
      <c r="C559" s="67" t="str">
        <f>VLOOKUP(B559,'Elenco CC'!$A$2:$B$447,2,FALSE)</f>
        <v>STORO</v>
      </c>
      <c r="D559" s="82">
        <v>1045</v>
      </c>
      <c r="E559" s="66" t="str">
        <f t="shared" si="8"/>
        <v>STORO1045</v>
      </c>
      <c r="F559" s="83" t="s">
        <v>1815</v>
      </c>
      <c r="G559" s="82">
        <v>18</v>
      </c>
      <c r="H559" s="82">
        <v>1916</v>
      </c>
      <c r="I559" s="83" t="s">
        <v>1816</v>
      </c>
      <c r="J559" s="83" t="s">
        <v>16</v>
      </c>
      <c r="K559" s="93">
        <v>15075</v>
      </c>
      <c r="L559" s="83" t="s">
        <v>16</v>
      </c>
      <c r="M559" s="83" t="s">
        <v>16</v>
      </c>
      <c r="N559" s="74" t="s">
        <v>1942</v>
      </c>
    </row>
    <row r="560" spans="1:14" s="81" customFormat="1" ht="40.700000000000003" customHeight="1" x14ac:dyDescent="0.25">
      <c r="A560" s="82">
        <v>2</v>
      </c>
      <c r="B560" s="82">
        <v>365</v>
      </c>
      <c r="C560" s="67" t="str">
        <f>VLOOKUP(B560,'Elenco CC'!$A$2:$B$447,2,FALSE)</f>
        <v>STORO</v>
      </c>
      <c r="D560" s="82">
        <v>6065</v>
      </c>
      <c r="E560" s="66" t="str">
        <f t="shared" si="8"/>
        <v>STORO6065</v>
      </c>
      <c r="F560" s="83" t="s">
        <v>1820</v>
      </c>
      <c r="G560" s="74"/>
      <c r="H560" s="82">
        <v>1916</v>
      </c>
      <c r="I560" s="83" t="s">
        <v>1893</v>
      </c>
      <c r="J560" s="83" t="s">
        <v>16</v>
      </c>
      <c r="K560" s="93">
        <v>170</v>
      </c>
      <c r="L560" s="83" t="s">
        <v>16</v>
      </c>
      <c r="M560" s="83" t="s">
        <v>16</v>
      </c>
      <c r="N560" s="74" t="s">
        <v>1942</v>
      </c>
    </row>
    <row r="561" spans="1:14" s="81" customFormat="1" ht="40.700000000000003" customHeight="1" x14ac:dyDescent="0.25">
      <c r="A561" s="82">
        <v>3</v>
      </c>
      <c r="B561" s="82">
        <v>365</v>
      </c>
      <c r="C561" s="67" t="str">
        <f>VLOOKUP(B561,'Elenco CC'!$A$2:$B$447,2,FALSE)</f>
        <v>STORO</v>
      </c>
      <c r="D561" s="82">
        <v>6066</v>
      </c>
      <c r="E561" s="66" t="str">
        <f t="shared" si="8"/>
        <v>STORO6066</v>
      </c>
      <c r="F561" s="83" t="s">
        <v>1820</v>
      </c>
      <c r="G561" s="74"/>
      <c r="H561" s="82">
        <v>1916</v>
      </c>
      <c r="I561" s="83" t="s">
        <v>1893</v>
      </c>
      <c r="J561" s="83" t="s">
        <v>16</v>
      </c>
      <c r="K561" s="93">
        <v>26</v>
      </c>
      <c r="L561" s="83" t="s">
        <v>16</v>
      </c>
      <c r="M561" s="83" t="s">
        <v>16</v>
      </c>
      <c r="N561" s="74" t="s">
        <v>1942</v>
      </c>
    </row>
    <row r="562" spans="1:14" s="81" customFormat="1" ht="40.5" customHeight="1" x14ac:dyDescent="0.25">
      <c r="A562" s="82">
        <v>4</v>
      </c>
      <c r="B562" s="82">
        <v>365</v>
      </c>
      <c r="C562" s="67" t="str">
        <f>VLOOKUP(B562,'Elenco CC'!$A$2:$B$447,2,FALSE)</f>
        <v>STORO</v>
      </c>
      <c r="D562" s="82">
        <v>6067</v>
      </c>
      <c r="E562" s="66" t="str">
        <f t="shared" si="8"/>
        <v>STORO6067</v>
      </c>
      <c r="F562" s="83" t="s">
        <v>1820</v>
      </c>
      <c r="G562" s="74"/>
      <c r="H562" s="82">
        <v>1916</v>
      </c>
      <c r="I562" s="83" t="s">
        <v>1893</v>
      </c>
      <c r="J562" s="83" t="s">
        <v>16</v>
      </c>
      <c r="K562" s="93">
        <v>96</v>
      </c>
      <c r="L562" s="83" t="s">
        <v>16</v>
      </c>
      <c r="M562" s="83" t="s">
        <v>16</v>
      </c>
      <c r="N562" s="74" t="s">
        <v>1942</v>
      </c>
    </row>
    <row r="563" spans="1:14" s="81" customFormat="1" ht="40.5" customHeight="1" x14ac:dyDescent="0.25">
      <c r="A563" s="82">
        <v>1</v>
      </c>
      <c r="B563" s="82">
        <v>366</v>
      </c>
      <c r="C563" s="67" t="str">
        <f>VLOOKUP(B563,'Elenco CC'!$A$2:$B$447,2,FALSE)</f>
        <v>STRADA I</v>
      </c>
      <c r="D563" s="83" t="s">
        <v>244</v>
      </c>
      <c r="E563" s="66" t="str">
        <f t="shared" si="8"/>
        <v>STRADA I343/5</v>
      </c>
      <c r="F563" s="83" t="s">
        <v>1815</v>
      </c>
      <c r="G563" s="74"/>
      <c r="H563" s="82">
        <v>291</v>
      </c>
      <c r="I563" s="83" t="s">
        <v>1843</v>
      </c>
      <c r="J563" s="83" t="s">
        <v>16</v>
      </c>
      <c r="K563" s="93">
        <v>296</v>
      </c>
      <c r="L563" s="83" t="s">
        <v>16</v>
      </c>
      <c r="M563" s="83" t="s">
        <v>16</v>
      </c>
      <c r="N563" s="74" t="s">
        <v>2547</v>
      </c>
    </row>
    <row r="564" spans="1:14" s="81" customFormat="1" ht="40.5" customHeight="1" x14ac:dyDescent="0.25">
      <c r="A564" s="82">
        <v>1</v>
      </c>
      <c r="B564" s="82">
        <v>366</v>
      </c>
      <c r="C564" s="67" t="str">
        <f>VLOOKUP(B564,'Elenco CC'!$A$2:$B$447,2,FALSE)</f>
        <v>STRADA I</v>
      </c>
      <c r="D564" s="83" t="s">
        <v>2548</v>
      </c>
      <c r="E564" s="66" t="str">
        <f t="shared" si="8"/>
        <v>STRADA I4/7</v>
      </c>
      <c r="F564" s="83" t="s">
        <v>1820</v>
      </c>
      <c r="G564" s="82">
        <v>1</v>
      </c>
      <c r="H564" s="82">
        <v>344</v>
      </c>
      <c r="I564" s="83" t="s">
        <v>1852</v>
      </c>
      <c r="J564" s="83" t="s">
        <v>16</v>
      </c>
      <c r="K564" s="93">
        <v>46</v>
      </c>
      <c r="L564" s="83" t="s">
        <v>16</v>
      </c>
      <c r="M564" s="83" t="s">
        <v>16</v>
      </c>
      <c r="N564" s="74"/>
    </row>
    <row r="565" spans="1:14" s="81" customFormat="1" ht="40.700000000000003" customHeight="1" x14ac:dyDescent="0.25">
      <c r="A565" s="82">
        <v>2</v>
      </c>
      <c r="B565" s="82">
        <v>366</v>
      </c>
      <c r="C565" s="67" t="str">
        <f>VLOOKUP(B565,'Elenco CC'!$A$2:$B$447,2,FALSE)</f>
        <v>STRADA I</v>
      </c>
      <c r="D565" s="82">
        <v>302</v>
      </c>
      <c r="E565" s="66" t="str">
        <f t="shared" si="8"/>
        <v>STRADA I302</v>
      </c>
      <c r="F565" s="83" t="s">
        <v>1815</v>
      </c>
      <c r="G565" s="82">
        <v>1</v>
      </c>
      <c r="H565" s="82">
        <v>344</v>
      </c>
      <c r="I565" s="83" t="s">
        <v>1816</v>
      </c>
      <c r="J565" s="83" t="s">
        <v>16</v>
      </c>
      <c r="K565" s="93">
        <v>611</v>
      </c>
      <c r="L565" s="83" t="s">
        <v>16</v>
      </c>
      <c r="M565" s="83" t="s">
        <v>16</v>
      </c>
      <c r="N565" s="74" t="s">
        <v>2549</v>
      </c>
    </row>
    <row r="566" spans="1:14" s="81" customFormat="1" ht="40.700000000000003" customHeight="1" x14ac:dyDescent="0.25">
      <c r="A566" s="82">
        <v>1</v>
      </c>
      <c r="B566" s="82">
        <v>379</v>
      </c>
      <c r="C566" s="67" t="str">
        <f>VLOOKUP(B566,'Elenco CC'!$A$2:$B$447,2,FALSE)</f>
        <v>TAVODO</v>
      </c>
      <c r="D566" s="83" t="s">
        <v>2550</v>
      </c>
      <c r="E566" s="66" t="str">
        <f t="shared" si="8"/>
        <v>TAVODO501/3</v>
      </c>
      <c r="F566" s="83" t="s">
        <v>1820</v>
      </c>
      <c r="G566" s="74"/>
      <c r="H566" s="82">
        <v>214</v>
      </c>
      <c r="I566" s="83" t="s">
        <v>1845</v>
      </c>
      <c r="J566" s="82">
        <v>5</v>
      </c>
      <c r="K566" s="93">
        <v>2197</v>
      </c>
      <c r="L566" s="83" t="s">
        <v>2551</v>
      </c>
      <c r="M566" s="83" t="s">
        <v>2551</v>
      </c>
      <c r="N566" s="74" t="s">
        <v>2552</v>
      </c>
    </row>
    <row r="567" spans="1:14" s="81" customFormat="1" ht="40.700000000000003" customHeight="1" x14ac:dyDescent="0.25">
      <c r="A567" s="82">
        <v>2</v>
      </c>
      <c r="B567" s="82">
        <v>379</v>
      </c>
      <c r="C567" s="67" t="str">
        <f>VLOOKUP(B567,'Elenco CC'!$A$2:$B$447,2,FALSE)</f>
        <v>TAVODO</v>
      </c>
      <c r="D567" s="83" t="s">
        <v>2553</v>
      </c>
      <c r="E567" s="66" t="str">
        <f t="shared" si="8"/>
        <v>TAVODO501/4</v>
      </c>
      <c r="F567" s="83" t="s">
        <v>1820</v>
      </c>
      <c r="G567" s="74"/>
      <c r="H567" s="82">
        <v>214</v>
      </c>
      <c r="I567" s="83" t="s">
        <v>1845</v>
      </c>
      <c r="J567" s="82">
        <v>5</v>
      </c>
      <c r="K567" s="93">
        <v>2181</v>
      </c>
      <c r="L567" s="83" t="s">
        <v>2554</v>
      </c>
      <c r="M567" s="83" t="s">
        <v>2554</v>
      </c>
      <c r="N567" s="74" t="s">
        <v>2552</v>
      </c>
    </row>
    <row r="568" spans="1:14" s="81" customFormat="1" ht="40.700000000000003" customHeight="1" x14ac:dyDescent="0.25">
      <c r="A568" s="82">
        <v>1</v>
      </c>
      <c r="B568" s="82">
        <v>390</v>
      </c>
      <c r="C568" s="67" t="str">
        <f>VLOOKUP(B568,'Elenco CC'!$A$2:$B$447,2,FALSE)</f>
        <v>TERRAGNOLO</v>
      </c>
      <c r="D568" s="82">
        <v>1237</v>
      </c>
      <c r="E568" s="66" t="str">
        <f t="shared" si="8"/>
        <v>TERRAGNOLO1237</v>
      </c>
      <c r="F568" s="83" t="s">
        <v>1815</v>
      </c>
      <c r="G568" s="74"/>
      <c r="H568" s="82">
        <v>3165</v>
      </c>
      <c r="I568" s="83" t="s">
        <v>1816</v>
      </c>
      <c r="J568" s="83" t="s">
        <v>16</v>
      </c>
      <c r="K568" s="93">
        <v>13924</v>
      </c>
      <c r="L568" s="83" t="s">
        <v>16</v>
      </c>
      <c r="M568" s="83" t="s">
        <v>16</v>
      </c>
      <c r="N568" s="74" t="s">
        <v>2555</v>
      </c>
    </row>
    <row r="569" spans="1:14" s="81" customFormat="1" ht="40.5" customHeight="1" x14ac:dyDescent="0.25">
      <c r="A569" s="82">
        <v>1</v>
      </c>
      <c r="B569" s="82">
        <v>404</v>
      </c>
      <c r="C569" s="67" t="str">
        <f>VLOOKUP(B569,'Elenco CC'!$A$2:$B$447,2,FALSE)</f>
        <v>TRAMBILENO</v>
      </c>
      <c r="D569" s="82">
        <v>966</v>
      </c>
      <c r="E569" s="66" t="str">
        <f t="shared" si="8"/>
        <v>TRAMBILENO966</v>
      </c>
      <c r="F569" s="83" t="s">
        <v>1815</v>
      </c>
      <c r="G569" s="82">
        <v>2</v>
      </c>
      <c r="H569" s="82">
        <v>6</v>
      </c>
      <c r="I569" s="83" t="s">
        <v>1816</v>
      </c>
      <c r="J569" s="83" t="s">
        <v>16</v>
      </c>
      <c r="K569" s="93">
        <v>5401</v>
      </c>
      <c r="L569" s="83" t="s">
        <v>16</v>
      </c>
      <c r="M569" s="83" t="s">
        <v>16</v>
      </c>
      <c r="N569" s="74"/>
    </row>
    <row r="570" spans="1:14" s="81" customFormat="1" ht="40.5" customHeight="1" x14ac:dyDescent="0.25">
      <c r="A570" s="82">
        <v>2</v>
      </c>
      <c r="B570" s="82">
        <v>404</v>
      </c>
      <c r="C570" s="67" t="str">
        <f>VLOOKUP(B570,'Elenco CC'!$A$2:$B$447,2,FALSE)</f>
        <v>TRAMBILENO</v>
      </c>
      <c r="D570" s="82">
        <v>967</v>
      </c>
      <c r="E570" s="66" t="str">
        <f t="shared" si="8"/>
        <v>TRAMBILENO967</v>
      </c>
      <c r="F570" s="83" t="s">
        <v>1815</v>
      </c>
      <c r="G570" s="82">
        <v>2</v>
      </c>
      <c r="H570" s="82">
        <v>6</v>
      </c>
      <c r="I570" s="83" t="s">
        <v>1816</v>
      </c>
      <c r="J570" s="83" t="s">
        <v>16</v>
      </c>
      <c r="K570" s="93">
        <v>80</v>
      </c>
      <c r="L570" s="83" t="s">
        <v>16</v>
      </c>
      <c r="M570" s="83" t="s">
        <v>16</v>
      </c>
      <c r="N570" s="74"/>
    </row>
    <row r="571" spans="1:14" s="81" customFormat="1" ht="40.5" customHeight="1" x14ac:dyDescent="0.25">
      <c r="A571" s="82">
        <v>3</v>
      </c>
      <c r="B571" s="82">
        <v>404</v>
      </c>
      <c r="C571" s="67" t="str">
        <f>VLOOKUP(B571,'Elenco CC'!$A$2:$B$447,2,FALSE)</f>
        <v>TRAMBILENO</v>
      </c>
      <c r="D571" s="82">
        <v>968</v>
      </c>
      <c r="E571" s="66" t="str">
        <f t="shared" si="8"/>
        <v>TRAMBILENO968</v>
      </c>
      <c r="F571" s="83" t="s">
        <v>1815</v>
      </c>
      <c r="G571" s="82">
        <v>2</v>
      </c>
      <c r="H571" s="82">
        <v>6</v>
      </c>
      <c r="I571" s="83" t="s">
        <v>1816</v>
      </c>
      <c r="J571" s="83" t="s">
        <v>16</v>
      </c>
      <c r="K571" s="93">
        <v>27</v>
      </c>
      <c r="L571" s="83" t="s">
        <v>16</v>
      </c>
      <c r="M571" s="83" t="s">
        <v>16</v>
      </c>
      <c r="N571" s="74"/>
    </row>
    <row r="572" spans="1:14" s="81" customFormat="1" ht="40.700000000000003" customHeight="1" x14ac:dyDescent="0.25">
      <c r="A572" s="82">
        <v>4</v>
      </c>
      <c r="B572" s="82">
        <v>404</v>
      </c>
      <c r="C572" s="67" t="str">
        <f>VLOOKUP(B572,'Elenco CC'!$A$2:$B$447,2,FALSE)</f>
        <v>TRAMBILENO</v>
      </c>
      <c r="D572" s="82">
        <v>969</v>
      </c>
      <c r="E572" s="66" t="str">
        <f t="shared" si="8"/>
        <v>TRAMBILENO969</v>
      </c>
      <c r="F572" s="83" t="s">
        <v>1815</v>
      </c>
      <c r="G572" s="82">
        <v>2</v>
      </c>
      <c r="H572" s="82">
        <v>6</v>
      </c>
      <c r="I572" s="83" t="s">
        <v>1816</v>
      </c>
      <c r="J572" s="83" t="s">
        <v>16</v>
      </c>
      <c r="K572" s="93">
        <v>893</v>
      </c>
      <c r="L572" s="83" t="s">
        <v>16</v>
      </c>
      <c r="M572" s="83" t="s">
        <v>16</v>
      </c>
      <c r="N572" s="74"/>
    </row>
    <row r="573" spans="1:14" s="81" customFormat="1" ht="40.700000000000003" customHeight="1" x14ac:dyDescent="0.25">
      <c r="A573" s="82">
        <v>1</v>
      </c>
      <c r="B573" s="82">
        <v>404</v>
      </c>
      <c r="C573" s="67" t="str">
        <f>VLOOKUP(B573,'Elenco CC'!$A$2:$B$447,2,FALSE)</f>
        <v>TRAMBILENO</v>
      </c>
      <c r="D573" s="82">
        <v>232</v>
      </c>
      <c r="E573" s="66" t="str">
        <f t="shared" si="8"/>
        <v>TRAMBILENO232</v>
      </c>
      <c r="F573" s="83" t="s">
        <v>1820</v>
      </c>
      <c r="G573" s="82">
        <v>2</v>
      </c>
      <c r="H573" s="82">
        <v>386</v>
      </c>
      <c r="I573" s="83" t="s">
        <v>1861</v>
      </c>
      <c r="J573" s="82">
        <v>4</v>
      </c>
      <c r="K573" s="93">
        <v>1576</v>
      </c>
      <c r="L573" s="83" t="s">
        <v>1943</v>
      </c>
      <c r="M573" s="83" t="s">
        <v>1944</v>
      </c>
      <c r="N573" s="74"/>
    </row>
    <row r="574" spans="1:14" s="81" customFormat="1" ht="40.700000000000003" customHeight="1" x14ac:dyDescent="0.25">
      <c r="A574" s="82">
        <v>2</v>
      </c>
      <c r="B574" s="82">
        <v>404</v>
      </c>
      <c r="C574" s="67" t="str">
        <f>VLOOKUP(B574,'Elenco CC'!$A$2:$B$447,2,FALSE)</f>
        <v>TRAMBILENO</v>
      </c>
      <c r="D574" s="83" t="s">
        <v>1945</v>
      </c>
      <c r="E574" s="66" t="str">
        <f t="shared" si="8"/>
        <v>TRAMBILENO233/1</v>
      </c>
      <c r="F574" s="83" t="s">
        <v>1820</v>
      </c>
      <c r="G574" s="82">
        <v>2</v>
      </c>
      <c r="H574" s="82">
        <v>386</v>
      </c>
      <c r="I574" s="83" t="s">
        <v>1830</v>
      </c>
      <c r="J574" s="82">
        <v>3</v>
      </c>
      <c r="K574" s="93">
        <v>3128</v>
      </c>
      <c r="L574" s="83" t="s">
        <v>1946</v>
      </c>
      <c r="M574" s="83" t="s">
        <v>1947</v>
      </c>
      <c r="N574" s="74"/>
    </row>
    <row r="575" spans="1:14" s="81" customFormat="1" ht="40.700000000000003" customHeight="1" x14ac:dyDescent="0.25">
      <c r="A575" s="82">
        <v>3</v>
      </c>
      <c r="B575" s="82">
        <v>404</v>
      </c>
      <c r="C575" s="67" t="str">
        <f>VLOOKUP(B575,'Elenco CC'!$A$2:$B$447,2,FALSE)</f>
        <v>TRAMBILENO</v>
      </c>
      <c r="D575" s="82">
        <v>246</v>
      </c>
      <c r="E575" s="66" t="str">
        <f t="shared" si="8"/>
        <v>TRAMBILENO246</v>
      </c>
      <c r="F575" s="83" t="s">
        <v>1820</v>
      </c>
      <c r="G575" s="82">
        <v>2</v>
      </c>
      <c r="H575" s="82">
        <v>386</v>
      </c>
      <c r="I575" s="83" t="s">
        <v>1861</v>
      </c>
      <c r="J575" s="82">
        <v>4</v>
      </c>
      <c r="K575" s="93">
        <v>2604</v>
      </c>
      <c r="L575" s="83" t="s">
        <v>1948</v>
      </c>
      <c r="M575" s="83" t="s">
        <v>1949</v>
      </c>
      <c r="N575" s="74"/>
    </row>
    <row r="576" spans="1:14" s="81" customFormat="1" ht="40.5" customHeight="1" x14ac:dyDescent="0.25">
      <c r="A576" s="82">
        <v>4</v>
      </c>
      <c r="B576" s="82">
        <v>404</v>
      </c>
      <c r="C576" s="67" t="str">
        <f>VLOOKUP(B576,'Elenco CC'!$A$2:$B$447,2,FALSE)</f>
        <v>TRAMBILENO</v>
      </c>
      <c r="D576" s="82">
        <v>249</v>
      </c>
      <c r="E576" s="66" t="str">
        <f t="shared" si="8"/>
        <v>TRAMBILENO249</v>
      </c>
      <c r="F576" s="83" t="s">
        <v>1820</v>
      </c>
      <c r="G576" s="82">
        <v>2</v>
      </c>
      <c r="H576" s="82">
        <v>386</v>
      </c>
      <c r="I576" s="83" t="s">
        <v>1861</v>
      </c>
      <c r="J576" s="82">
        <v>2</v>
      </c>
      <c r="K576" s="93">
        <v>2610</v>
      </c>
      <c r="L576" s="83" t="s">
        <v>1950</v>
      </c>
      <c r="M576" s="83" t="s">
        <v>1870</v>
      </c>
      <c r="N576" s="74"/>
    </row>
    <row r="577" spans="1:14" s="81" customFormat="1" ht="40.5" customHeight="1" x14ac:dyDescent="0.25">
      <c r="A577" s="82">
        <v>5</v>
      </c>
      <c r="B577" s="82">
        <v>404</v>
      </c>
      <c r="C577" s="67" t="str">
        <f>VLOOKUP(B577,'Elenco CC'!$A$2:$B$447,2,FALSE)</f>
        <v>TRAMBILENO</v>
      </c>
      <c r="D577" s="82">
        <v>250</v>
      </c>
      <c r="E577" s="66" t="str">
        <f t="shared" si="8"/>
        <v>TRAMBILENO250</v>
      </c>
      <c r="F577" s="83" t="s">
        <v>1820</v>
      </c>
      <c r="G577" s="82">
        <v>2</v>
      </c>
      <c r="H577" s="82">
        <v>386</v>
      </c>
      <c r="I577" s="83" t="s">
        <v>1861</v>
      </c>
      <c r="J577" s="82">
        <v>3</v>
      </c>
      <c r="K577" s="93">
        <v>398</v>
      </c>
      <c r="L577" s="83" t="s">
        <v>1862</v>
      </c>
      <c r="M577" s="83" t="s">
        <v>1877</v>
      </c>
      <c r="N577" s="74"/>
    </row>
    <row r="578" spans="1:14" s="81" customFormat="1" ht="40.5" customHeight="1" x14ac:dyDescent="0.25">
      <c r="A578" s="82">
        <v>6</v>
      </c>
      <c r="B578" s="82">
        <v>404</v>
      </c>
      <c r="C578" s="67" t="str">
        <f>VLOOKUP(B578,'Elenco CC'!$A$2:$B$447,2,FALSE)</f>
        <v>TRAMBILENO</v>
      </c>
      <c r="D578" s="83" t="s">
        <v>1951</v>
      </c>
      <c r="E578" s="66" t="str">
        <f t="shared" si="8"/>
        <v>TRAMBILENO262/3</v>
      </c>
      <c r="F578" s="83" t="s">
        <v>1820</v>
      </c>
      <c r="G578" s="82">
        <v>2</v>
      </c>
      <c r="H578" s="82">
        <v>386</v>
      </c>
      <c r="I578" s="83" t="s">
        <v>1835</v>
      </c>
      <c r="J578" s="82">
        <v>4</v>
      </c>
      <c r="K578" s="93">
        <v>3207</v>
      </c>
      <c r="L578" s="83" t="s">
        <v>1952</v>
      </c>
      <c r="M578" s="83" t="s">
        <v>1953</v>
      </c>
      <c r="N578" s="74"/>
    </row>
    <row r="579" spans="1:14" s="81" customFormat="1" ht="40.5" customHeight="1" x14ac:dyDescent="0.25">
      <c r="A579" s="82">
        <v>7</v>
      </c>
      <c r="B579" s="82">
        <v>404</v>
      </c>
      <c r="C579" s="67" t="str">
        <f>VLOOKUP(B579,'Elenco CC'!$A$2:$B$447,2,FALSE)</f>
        <v>TRAMBILENO</v>
      </c>
      <c r="D579" s="82">
        <v>318</v>
      </c>
      <c r="E579" s="66" t="str">
        <f t="shared" ref="E579:E625" si="9">CONCATENATE(C579,D579)</f>
        <v>TRAMBILENO318</v>
      </c>
      <c r="F579" s="83" t="s">
        <v>1820</v>
      </c>
      <c r="G579" s="82">
        <v>2</v>
      </c>
      <c r="H579" s="82">
        <v>386</v>
      </c>
      <c r="I579" s="83" t="s">
        <v>1835</v>
      </c>
      <c r="J579" s="82">
        <v>4</v>
      </c>
      <c r="K579" s="93">
        <v>2245</v>
      </c>
      <c r="L579" s="83" t="s">
        <v>1954</v>
      </c>
      <c r="M579" s="83" t="s">
        <v>1955</v>
      </c>
      <c r="N579" s="74"/>
    </row>
    <row r="580" spans="1:14" s="81" customFormat="1" ht="40.5" customHeight="1" x14ac:dyDescent="0.25">
      <c r="A580" s="82">
        <v>8</v>
      </c>
      <c r="B580" s="82">
        <v>404</v>
      </c>
      <c r="C580" s="67" t="str">
        <f>VLOOKUP(B580,'Elenco CC'!$A$2:$B$447,2,FALSE)</f>
        <v>TRAMBILENO</v>
      </c>
      <c r="D580" s="83" t="s">
        <v>1956</v>
      </c>
      <c r="E580" s="66" t="str">
        <f t="shared" si="9"/>
        <v>TRAMBILENO321/1</v>
      </c>
      <c r="F580" s="83" t="s">
        <v>1820</v>
      </c>
      <c r="G580" s="82">
        <v>2</v>
      </c>
      <c r="H580" s="82">
        <v>386</v>
      </c>
      <c r="I580" s="83" t="s">
        <v>1835</v>
      </c>
      <c r="J580" s="82">
        <v>3</v>
      </c>
      <c r="K580" s="93">
        <v>8897</v>
      </c>
      <c r="L580" s="83" t="s">
        <v>1957</v>
      </c>
      <c r="M580" s="83" t="s">
        <v>1958</v>
      </c>
      <c r="N580" s="74"/>
    </row>
    <row r="581" spans="1:14" s="81" customFormat="1" ht="40.5" customHeight="1" x14ac:dyDescent="0.25">
      <c r="A581" s="82">
        <v>9</v>
      </c>
      <c r="B581" s="82">
        <v>404</v>
      </c>
      <c r="C581" s="67" t="str">
        <f>VLOOKUP(B581,'Elenco CC'!$A$2:$B$447,2,FALSE)</f>
        <v>TRAMBILENO</v>
      </c>
      <c r="D581" s="83" t="s">
        <v>1959</v>
      </c>
      <c r="E581" s="66" t="str">
        <f t="shared" si="9"/>
        <v>TRAMBILENO322/2</v>
      </c>
      <c r="F581" s="83" t="s">
        <v>1820</v>
      </c>
      <c r="G581" s="82">
        <v>2</v>
      </c>
      <c r="H581" s="82">
        <v>386</v>
      </c>
      <c r="I581" s="83" t="s">
        <v>1835</v>
      </c>
      <c r="J581" s="82">
        <v>3</v>
      </c>
      <c r="K581" s="93">
        <v>8674</v>
      </c>
      <c r="L581" s="83" t="s">
        <v>1960</v>
      </c>
      <c r="M581" s="83" t="s">
        <v>1961</v>
      </c>
      <c r="N581" s="74"/>
    </row>
    <row r="582" spans="1:14" s="81" customFormat="1" ht="40.5" customHeight="1" x14ac:dyDescent="0.25">
      <c r="A582" s="82">
        <v>10</v>
      </c>
      <c r="B582" s="82">
        <v>404</v>
      </c>
      <c r="C582" s="67" t="str">
        <f>VLOOKUP(B582,'Elenco CC'!$A$2:$B$447,2,FALSE)</f>
        <v>TRAMBILENO</v>
      </c>
      <c r="D582" s="82">
        <v>323</v>
      </c>
      <c r="E582" s="66" t="str">
        <f t="shared" si="9"/>
        <v>TRAMBILENO323</v>
      </c>
      <c r="F582" s="83" t="s">
        <v>1820</v>
      </c>
      <c r="G582" s="82">
        <v>2</v>
      </c>
      <c r="H582" s="82">
        <v>386</v>
      </c>
      <c r="I582" s="83" t="s">
        <v>1861</v>
      </c>
      <c r="J582" s="82">
        <v>3</v>
      </c>
      <c r="K582" s="93">
        <v>3054</v>
      </c>
      <c r="L582" s="83" t="s">
        <v>1962</v>
      </c>
      <c r="M582" s="83" t="s">
        <v>1921</v>
      </c>
      <c r="N582" s="74"/>
    </row>
    <row r="583" spans="1:14" s="81" customFormat="1" ht="40.700000000000003" customHeight="1" x14ac:dyDescent="0.25">
      <c r="A583" s="82">
        <v>11</v>
      </c>
      <c r="B583" s="82">
        <v>404</v>
      </c>
      <c r="C583" s="67" t="str">
        <f>VLOOKUP(B583,'Elenco CC'!$A$2:$B$447,2,FALSE)</f>
        <v>TRAMBILENO</v>
      </c>
      <c r="D583" s="82">
        <v>324</v>
      </c>
      <c r="E583" s="66" t="str">
        <f t="shared" si="9"/>
        <v>TRAMBILENO324</v>
      </c>
      <c r="F583" s="83" t="s">
        <v>1820</v>
      </c>
      <c r="G583" s="82">
        <v>2</v>
      </c>
      <c r="H583" s="82">
        <v>386</v>
      </c>
      <c r="I583" s="83" t="s">
        <v>1861</v>
      </c>
      <c r="J583" s="82">
        <v>3</v>
      </c>
      <c r="K583" s="93">
        <v>727</v>
      </c>
      <c r="L583" s="83" t="s">
        <v>1955</v>
      </c>
      <c r="M583" s="83" t="s">
        <v>1869</v>
      </c>
      <c r="N583" s="74"/>
    </row>
    <row r="584" spans="1:14" s="81" customFormat="1" ht="40.700000000000003" customHeight="1" x14ac:dyDescent="0.25">
      <c r="A584" s="82">
        <v>12</v>
      </c>
      <c r="B584" s="82">
        <v>404</v>
      </c>
      <c r="C584" s="67" t="str">
        <f>VLOOKUP(B584,'Elenco CC'!$A$2:$B$447,2,FALSE)</f>
        <v>TRAMBILENO</v>
      </c>
      <c r="D584" s="82">
        <v>325</v>
      </c>
      <c r="E584" s="66" t="str">
        <f t="shared" si="9"/>
        <v>TRAMBILENO325</v>
      </c>
      <c r="F584" s="83" t="s">
        <v>1820</v>
      </c>
      <c r="G584" s="82">
        <v>2</v>
      </c>
      <c r="H584" s="82">
        <v>386</v>
      </c>
      <c r="I584" s="83" t="s">
        <v>1861</v>
      </c>
      <c r="J584" s="82">
        <v>3</v>
      </c>
      <c r="K584" s="93">
        <v>320</v>
      </c>
      <c r="L584" s="83" t="s">
        <v>1879</v>
      </c>
      <c r="M584" s="83" t="s">
        <v>1963</v>
      </c>
      <c r="N584" s="74"/>
    </row>
    <row r="585" spans="1:14" s="81" customFormat="1" ht="40.5" customHeight="1" x14ac:dyDescent="0.25">
      <c r="A585" s="82">
        <v>13</v>
      </c>
      <c r="B585" s="82">
        <v>404</v>
      </c>
      <c r="C585" s="67" t="str">
        <f>VLOOKUP(B585,'Elenco CC'!$A$2:$B$447,2,FALSE)</f>
        <v>TRAMBILENO</v>
      </c>
      <c r="D585" s="82">
        <v>326</v>
      </c>
      <c r="E585" s="66" t="str">
        <f t="shared" si="9"/>
        <v>TRAMBILENO326</v>
      </c>
      <c r="F585" s="83" t="s">
        <v>1820</v>
      </c>
      <c r="G585" s="82">
        <v>2</v>
      </c>
      <c r="H585" s="82">
        <v>386</v>
      </c>
      <c r="I585" s="83" t="s">
        <v>1830</v>
      </c>
      <c r="J585" s="82">
        <v>5</v>
      </c>
      <c r="K585" s="93">
        <v>424</v>
      </c>
      <c r="L585" s="83" t="s">
        <v>1964</v>
      </c>
      <c r="M585" s="83" t="s">
        <v>1965</v>
      </c>
      <c r="N585" s="74"/>
    </row>
    <row r="586" spans="1:14" s="81" customFormat="1" ht="40.5" customHeight="1" x14ac:dyDescent="0.25">
      <c r="A586" s="82">
        <v>14</v>
      </c>
      <c r="B586" s="82">
        <v>404</v>
      </c>
      <c r="C586" s="67" t="str">
        <f>VLOOKUP(B586,'Elenco CC'!$A$2:$B$447,2,FALSE)</f>
        <v>TRAMBILENO</v>
      </c>
      <c r="D586" s="82">
        <v>327</v>
      </c>
      <c r="E586" s="66" t="str">
        <f t="shared" si="9"/>
        <v>TRAMBILENO327</v>
      </c>
      <c r="F586" s="83" t="s">
        <v>1820</v>
      </c>
      <c r="G586" s="82">
        <v>2</v>
      </c>
      <c r="H586" s="82">
        <v>386</v>
      </c>
      <c r="I586" s="83" t="s">
        <v>1861</v>
      </c>
      <c r="J586" s="82">
        <v>3</v>
      </c>
      <c r="K586" s="93">
        <v>6357</v>
      </c>
      <c r="L586" s="83" t="s">
        <v>1966</v>
      </c>
      <c r="M586" s="83" t="s">
        <v>1967</v>
      </c>
      <c r="N586" s="74"/>
    </row>
    <row r="587" spans="1:14" s="81" customFormat="1" ht="40.5" customHeight="1" x14ac:dyDescent="0.25">
      <c r="A587" s="74"/>
      <c r="B587" s="82">
        <v>404</v>
      </c>
      <c r="C587" s="67" t="str">
        <f>VLOOKUP(B587,'Elenco CC'!$A$2:$B$447,2,FALSE)</f>
        <v>TRAMBILENO</v>
      </c>
      <c r="D587" s="74"/>
      <c r="E587" s="66" t="str">
        <f t="shared" si="9"/>
        <v>TRAMBILENO</v>
      </c>
      <c r="F587" s="74"/>
      <c r="G587" s="74"/>
      <c r="H587" s="74"/>
      <c r="I587" s="83" t="s">
        <v>1835</v>
      </c>
      <c r="J587" s="82">
        <v>3</v>
      </c>
      <c r="K587" s="93">
        <v>4719</v>
      </c>
      <c r="L587" s="83" t="s">
        <v>1968</v>
      </c>
      <c r="M587" s="83" t="s">
        <v>1969</v>
      </c>
      <c r="N587" s="74"/>
    </row>
    <row r="588" spans="1:14" s="81" customFormat="1" ht="40.700000000000003" customHeight="1" x14ac:dyDescent="0.25">
      <c r="A588" s="82">
        <v>15</v>
      </c>
      <c r="B588" s="82">
        <v>404</v>
      </c>
      <c r="C588" s="67" t="str">
        <f>VLOOKUP(B588,'Elenco CC'!$A$2:$B$447,2,FALSE)</f>
        <v>TRAMBILENO</v>
      </c>
      <c r="D588" s="82">
        <v>329</v>
      </c>
      <c r="E588" s="66" t="str">
        <f t="shared" si="9"/>
        <v>TRAMBILENO329</v>
      </c>
      <c r="F588" s="83" t="s">
        <v>1820</v>
      </c>
      <c r="G588" s="82">
        <v>2</v>
      </c>
      <c r="H588" s="82">
        <v>386</v>
      </c>
      <c r="I588" s="83" t="s">
        <v>1830</v>
      </c>
      <c r="J588" s="82">
        <v>5</v>
      </c>
      <c r="K588" s="93">
        <v>1324</v>
      </c>
      <c r="L588" s="83" t="s">
        <v>1900</v>
      </c>
      <c r="M588" s="83" t="s">
        <v>1970</v>
      </c>
      <c r="N588" s="74"/>
    </row>
    <row r="589" spans="1:14" s="81" customFormat="1" ht="40.5" customHeight="1" x14ac:dyDescent="0.25">
      <c r="A589" s="82">
        <v>16</v>
      </c>
      <c r="B589" s="82">
        <v>404</v>
      </c>
      <c r="C589" s="67" t="str">
        <f>VLOOKUP(B589,'Elenco CC'!$A$2:$B$447,2,FALSE)</f>
        <v>TRAMBILENO</v>
      </c>
      <c r="D589" s="82">
        <v>330</v>
      </c>
      <c r="E589" s="66" t="str">
        <f t="shared" si="9"/>
        <v>TRAMBILENO330</v>
      </c>
      <c r="F589" s="83" t="s">
        <v>1820</v>
      </c>
      <c r="G589" s="82">
        <v>2</v>
      </c>
      <c r="H589" s="82">
        <v>386</v>
      </c>
      <c r="I589" s="83" t="s">
        <v>1835</v>
      </c>
      <c r="J589" s="82">
        <v>4</v>
      </c>
      <c r="K589" s="93">
        <v>586</v>
      </c>
      <c r="L589" s="83" t="s">
        <v>1971</v>
      </c>
      <c r="M589" s="83" t="s">
        <v>1877</v>
      </c>
      <c r="N589" s="74"/>
    </row>
    <row r="590" spans="1:14" s="81" customFormat="1" ht="40.5" customHeight="1" x14ac:dyDescent="0.25">
      <c r="A590" s="82">
        <v>17</v>
      </c>
      <c r="B590" s="82">
        <v>404</v>
      </c>
      <c r="C590" s="67" t="str">
        <f>VLOOKUP(B590,'Elenco CC'!$A$2:$B$447,2,FALSE)</f>
        <v>TRAMBILENO</v>
      </c>
      <c r="D590" s="82">
        <v>335</v>
      </c>
      <c r="E590" s="66" t="str">
        <f t="shared" si="9"/>
        <v>TRAMBILENO335</v>
      </c>
      <c r="F590" s="83" t="s">
        <v>1820</v>
      </c>
      <c r="G590" s="82">
        <v>2</v>
      </c>
      <c r="H590" s="82">
        <v>386</v>
      </c>
      <c r="I590" s="83" t="s">
        <v>1835</v>
      </c>
      <c r="J590" s="82">
        <v>4</v>
      </c>
      <c r="K590" s="93">
        <v>1054</v>
      </c>
      <c r="L590" s="83" t="s">
        <v>1972</v>
      </c>
      <c r="M590" s="83" t="s">
        <v>1869</v>
      </c>
      <c r="N590" s="74"/>
    </row>
    <row r="591" spans="1:14" s="81" customFormat="1" ht="40.5" customHeight="1" x14ac:dyDescent="0.25">
      <c r="A591" s="82">
        <v>18</v>
      </c>
      <c r="B591" s="82">
        <v>404</v>
      </c>
      <c r="C591" s="67" t="str">
        <f>VLOOKUP(B591,'Elenco CC'!$A$2:$B$447,2,FALSE)</f>
        <v>TRAMBILENO</v>
      </c>
      <c r="D591" s="82">
        <v>336</v>
      </c>
      <c r="E591" s="66" t="str">
        <f t="shared" si="9"/>
        <v>TRAMBILENO336</v>
      </c>
      <c r="F591" s="83" t="s">
        <v>1820</v>
      </c>
      <c r="G591" s="82">
        <v>2</v>
      </c>
      <c r="H591" s="82">
        <v>386</v>
      </c>
      <c r="I591" s="83" t="s">
        <v>1835</v>
      </c>
      <c r="J591" s="82">
        <v>4</v>
      </c>
      <c r="K591" s="93">
        <v>396</v>
      </c>
      <c r="L591" s="83" t="s">
        <v>1973</v>
      </c>
      <c r="M591" s="83" t="s">
        <v>1863</v>
      </c>
      <c r="N591" s="74"/>
    </row>
    <row r="592" spans="1:14" s="81" customFormat="1" ht="40.700000000000003" customHeight="1" x14ac:dyDescent="0.25">
      <c r="A592" s="82">
        <v>19</v>
      </c>
      <c r="B592" s="82">
        <v>404</v>
      </c>
      <c r="C592" s="67" t="str">
        <f>VLOOKUP(B592,'Elenco CC'!$A$2:$B$447,2,FALSE)</f>
        <v>TRAMBILENO</v>
      </c>
      <c r="D592" s="82">
        <v>964</v>
      </c>
      <c r="E592" s="66" t="str">
        <f t="shared" si="9"/>
        <v>TRAMBILENO964</v>
      </c>
      <c r="F592" s="83" t="s">
        <v>1815</v>
      </c>
      <c r="G592" s="82">
        <v>2</v>
      </c>
      <c r="H592" s="82">
        <v>386</v>
      </c>
      <c r="I592" s="83" t="s">
        <v>1816</v>
      </c>
      <c r="J592" s="83" t="s">
        <v>16</v>
      </c>
      <c r="K592" s="93">
        <v>5269</v>
      </c>
      <c r="L592" s="83" t="s">
        <v>16</v>
      </c>
      <c r="M592" s="83" t="s">
        <v>16</v>
      </c>
      <c r="N592" s="74" t="s">
        <v>1974</v>
      </c>
    </row>
    <row r="593" spans="1:14" s="81" customFormat="1" ht="40.700000000000003" customHeight="1" x14ac:dyDescent="0.25">
      <c r="A593" s="82">
        <v>20</v>
      </c>
      <c r="B593" s="82">
        <v>404</v>
      </c>
      <c r="C593" s="67" t="str">
        <f>VLOOKUP(B593,'Elenco CC'!$A$2:$B$447,2,FALSE)</f>
        <v>TRAMBILENO</v>
      </c>
      <c r="D593" s="82">
        <v>965</v>
      </c>
      <c r="E593" s="66" t="str">
        <f t="shared" si="9"/>
        <v>TRAMBILENO965</v>
      </c>
      <c r="F593" s="83" t="s">
        <v>1815</v>
      </c>
      <c r="G593" s="82">
        <v>2</v>
      </c>
      <c r="H593" s="82">
        <v>386</v>
      </c>
      <c r="I593" s="83" t="s">
        <v>1816</v>
      </c>
      <c r="J593" s="83" t="s">
        <v>16</v>
      </c>
      <c r="K593" s="93">
        <v>126</v>
      </c>
      <c r="L593" s="83" t="s">
        <v>16</v>
      </c>
      <c r="M593" s="83" t="s">
        <v>16</v>
      </c>
      <c r="N593" s="74"/>
    </row>
    <row r="594" spans="1:14" s="81" customFormat="1" ht="40.5" customHeight="1" x14ac:dyDescent="0.25">
      <c r="A594" s="82">
        <v>21</v>
      </c>
      <c r="B594" s="82">
        <v>404</v>
      </c>
      <c r="C594" s="67" t="str">
        <f>VLOOKUP(B594,'Elenco CC'!$A$2:$B$447,2,FALSE)</f>
        <v>TRAMBILENO</v>
      </c>
      <c r="D594" s="82">
        <v>972</v>
      </c>
      <c r="E594" s="66" t="str">
        <f t="shared" si="9"/>
        <v>TRAMBILENO972</v>
      </c>
      <c r="F594" s="83" t="s">
        <v>1815</v>
      </c>
      <c r="G594" s="82">
        <v>2</v>
      </c>
      <c r="H594" s="82">
        <v>386</v>
      </c>
      <c r="I594" s="83" t="s">
        <v>1816</v>
      </c>
      <c r="J594" s="83" t="s">
        <v>16</v>
      </c>
      <c r="K594" s="93">
        <v>2554</v>
      </c>
      <c r="L594" s="83" t="s">
        <v>16</v>
      </c>
      <c r="M594" s="83" t="s">
        <v>16</v>
      </c>
      <c r="N594" s="74"/>
    </row>
    <row r="595" spans="1:14" s="81" customFormat="1" ht="40.5" customHeight="1" x14ac:dyDescent="0.25">
      <c r="A595" s="82">
        <v>22</v>
      </c>
      <c r="B595" s="82">
        <v>404</v>
      </c>
      <c r="C595" s="67" t="str">
        <f>VLOOKUP(B595,'Elenco CC'!$A$2:$B$447,2,FALSE)</f>
        <v>TRAMBILENO</v>
      </c>
      <c r="D595" s="82">
        <v>973</v>
      </c>
      <c r="E595" s="66" t="str">
        <f t="shared" si="9"/>
        <v>TRAMBILENO973</v>
      </c>
      <c r="F595" s="83" t="s">
        <v>1815</v>
      </c>
      <c r="G595" s="82">
        <v>2</v>
      </c>
      <c r="H595" s="82">
        <v>386</v>
      </c>
      <c r="I595" s="83" t="s">
        <v>1816</v>
      </c>
      <c r="J595" s="83" t="s">
        <v>16</v>
      </c>
      <c r="K595" s="93">
        <v>114</v>
      </c>
      <c r="L595" s="83" t="s">
        <v>16</v>
      </c>
      <c r="M595" s="83" t="s">
        <v>16</v>
      </c>
      <c r="N595" s="74"/>
    </row>
    <row r="596" spans="1:14" s="81" customFormat="1" ht="40.700000000000003" customHeight="1" x14ac:dyDescent="0.25">
      <c r="A596" s="82">
        <v>23</v>
      </c>
      <c r="B596" s="82">
        <v>404</v>
      </c>
      <c r="C596" s="67" t="str">
        <f>VLOOKUP(B596,'Elenco CC'!$A$2:$B$447,2,FALSE)</f>
        <v>TRAMBILENO</v>
      </c>
      <c r="D596" s="82">
        <v>985</v>
      </c>
      <c r="E596" s="66" t="str">
        <f t="shared" si="9"/>
        <v>TRAMBILENO985</v>
      </c>
      <c r="F596" s="83" t="s">
        <v>1815</v>
      </c>
      <c r="G596" s="74"/>
      <c r="H596" s="82">
        <v>386</v>
      </c>
      <c r="I596" s="83" t="s">
        <v>1816</v>
      </c>
      <c r="J596" s="83" t="s">
        <v>16</v>
      </c>
      <c r="K596" s="93">
        <v>30</v>
      </c>
      <c r="L596" s="83" t="s">
        <v>16</v>
      </c>
      <c r="M596" s="83" t="s">
        <v>16</v>
      </c>
      <c r="N596" s="74" t="s">
        <v>1975</v>
      </c>
    </row>
    <row r="597" spans="1:14" s="81" customFormat="1" ht="40.700000000000003" customHeight="1" x14ac:dyDescent="0.25">
      <c r="A597" s="82">
        <v>24</v>
      </c>
      <c r="B597" s="82">
        <v>404</v>
      </c>
      <c r="C597" s="67" t="str">
        <f>VLOOKUP(B597,'Elenco CC'!$A$2:$B$447,2,FALSE)</f>
        <v>TRAMBILENO</v>
      </c>
      <c r="D597" s="82">
        <v>986</v>
      </c>
      <c r="E597" s="66" t="str">
        <f t="shared" si="9"/>
        <v>TRAMBILENO986</v>
      </c>
      <c r="F597" s="83" t="s">
        <v>1815</v>
      </c>
      <c r="G597" s="74"/>
      <c r="H597" s="82">
        <v>386</v>
      </c>
      <c r="I597" s="83" t="s">
        <v>1816</v>
      </c>
      <c r="J597" s="83" t="s">
        <v>16</v>
      </c>
      <c r="K597" s="93">
        <v>1800</v>
      </c>
      <c r="L597" s="83" t="s">
        <v>16</v>
      </c>
      <c r="M597" s="83" t="s">
        <v>16</v>
      </c>
      <c r="N597" s="74" t="s">
        <v>1976</v>
      </c>
    </row>
    <row r="598" spans="1:14" s="81" customFormat="1" ht="40.700000000000003" customHeight="1" x14ac:dyDescent="0.25">
      <c r="A598" s="82">
        <v>25</v>
      </c>
      <c r="B598" s="82">
        <v>404</v>
      </c>
      <c r="C598" s="67" t="str">
        <f>VLOOKUP(B598,'Elenco CC'!$A$2:$B$447,2,FALSE)</f>
        <v>TRAMBILENO</v>
      </c>
      <c r="D598" s="83" t="s">
        <v>1977</v>
      </c>
      <c r="E598" s="66" t="str">
        <f t="shared" si="9"/>
        <v>TRAMBILENO4543/3</v>
      </c>
      <c r="F598" s="83" t="s">
        <v>1820</v>
      </c>
      <c r="G598" s="82">
        <v>2</v>
      </c>
      <c r="H598" s="82">
        <v>386</v>
      </c>
      <c r="I598" s="83" t="s">
        <v>1830</v>
      </c>
      <c r="J598" s="82">
        <v>2</v>
      </c>
      <c r="K598" s="93">
        <v>212</v>
      </c>
      <c r="L598" s="83" t="s">
        <v>1949</v>
      </c>
      <c r="M598" s="83" t="s">
        <v>1978</v>
      </c>
      <c r="N598" s="74"/>
    </row>
    <row r="599" spans="1:14" s="81" customFormat="1" ht="40.5" customHeight="1" x14ac:dyDescent="0.25">
      <c r="A599" s="82">
        <v>1</v>
      </c>
      <c r="B599" s="82">
        <v>404</v>
      </c>
      <c r="C599" s="67" t="str">
        <f>VLOOKUP(B599,'Elenco CC'!$A$2:$B$447,2,FALSE)</f>
        <v>TRAMBILENO</v>
      </c>
      <c r="D599" s="82">
        <v>337</v>
      </c>
      <c r="E599" s="66" t="str">
        <f t="shared" si="9"/>
        <v>TRAMBILENO337</v>
      </c>
      <c r="F599" s="83" t="s">
        <v>1820</v>
      </c>
      <c r="G599" s="82">
        <v>2</v>
      </c>
      <c r="H599" s="82">
        <v>1116</v>
      </c>
      <c r="I599" s="83" t="s">
        <v>1835</v>
      </c>
      <c r="J599" s="82">
        <v>4</v>
      </c>
      <c r="K599" s="93">
        <v>662</v>
      </c>
      <c r="L599" s="83" t="s">
        <v>1979</v>
      </c>
      <c r="M599" s="83" t="s">
        <v>1876</v>
      </c>
      <c r="N599" s="74"/>
    </row>
    <row r="600" spans="1:14" s="81" customFormat="1" ht="40.5" customHeight="1" x14ac:dyDescent="0.25">
      <c r="A600" s="82">
        <v>1</v>
      </c>
      <c r="B600" s="82">
        <v>404</v>
      </c>
      <c r="C600" s="67" t="str">
        <f>VLOOKUP(B600,'Elenco CC'!$A$2:$B$447,2,FALSE)</f>
        <v>TRAMBILENO</v>
      </c>
      <c r="D600" s="83" t="s">
        <v>2556</v>
      </c>
      <c r="E600" s="66" t="str">
        <f t="shared" si="9"/>
        <v>TRAMBILENO125/1</v>
      </c>
      <c r="F600" s="83" t="s">
        <v>1820</v>
      </c>
      <c r="G600" s="82">
        <v>2</v>
      </c>
      <c r="H600" s="82">
        <v>625</v>
      </c>
      <c r="I600" s="83" t="s">
        <v>1861</v>
      </c>
      <c r="J600" s="82">
        <v>3</v>
      </c>
      <c r="K600" s="93">
        <v>484</v>
      </c>
      <c r="L600" s="83" t="s">
        <v>1964</v>
      </c>
      <c r="M600" s="83" t="s">
        <v>1876</v>
      </c>
      <c r="N600" s="74" t="s">
        <v>2557</v>
      </c>
    </row>
    <row r="601" spans="1:14" s="81" customFormat="1" ht="40.700000000000003" customHeight="1" x14ac:dyDescent="0.25">
      <c r="A601" s="82">
        <v>2</v>
      </c>
      <c r="B601" s="82">
        <v>404</v>
      </c>
      <c r="C601" s="67" t="str">
        <f>VLOOKUP(B601,'Elenco CC'!$A$2:$B$447,2,FALSE)</f>
        <v>TRAMBILENO</v>
      </c>
      <c r="D601" s="83" t="s">
        <v>2558</v>
      </c>
      <c r="E601" s="66" t="str">
        <f t="shared" si="9"/>
        <v>TRAMBILENO126/2</v>
      </c>
      <c r="F601" s="83" t="s">
        <v>1820</v>
      </c>
      <c r="G601" s="82">
        <v>2</v>
      </c>
      <c r="H601" s="82">
        <v>625</v>
      </c>
      <c r="I601" s="83" t="s">
        <v>1861</v>
      </c>
      <c r="J601" s="82">
        <v>3</v>
      </c>
      <c r="K601" s="93">
        <v>1088</v>
      </c>
      <c r="L601" s="83" t="s">
        <v>1871</v>
      </c>
      <c r="M601" s="83" t="s">
        <v>1884</v>
      </c>
      <c r="N601" s="74" t="s">
        <v>2557</v>
      </c>
    </row>
    <row r="602" spans="1:14" s="81" customFormat="1" ht="40.700000000000003" customHeight="1" x14ac:dyDescent="0.25">
      <c r="A602" s="82">
        <v>3</v>
      </c>
      <c r="B602" s="82">
        <v>404</v>
      </c>
      <c r="C602" s="67" t="str">
        <f>VLOOKUP(B602,'Elenco CC'!$A$2:$B$447,2,FALSE)</f>
        <v>TRAMBILENO</v>
      </c>
      <c r="D602" s="83" t="s">
        <v>2559</v>
      </c>
      <c r="E602" s="66" t="str">
        <f t="shared" si="9"/>
        <v>TRAMBILENO134/1</v>
      </c>
      <c r="F602" s="83" t="s">
        <v>1820</v>
      </c>
      <c r="G602" s="82">
        <v>2</v>
      </c>
      <c r="H602" s="82">
        <v>625</v>
      </c>
      <c r="I602" s="83" t="s">
        <v>1835</v>
      </c>
      <c r="J602" s="82">
        <v>3</v>
      </c>
      <c r="K602" s="93">
        <v>2010</v>
      </c>
      <c r="L602" s="83" t="s">
        <v>2560</v>
      </c>
      <c r="M602" s="83" t="s">
        <v>2097</v>
      </c>
      <c r="N602" s="74"/>
    </row>
    <row r="603" spans="1:14" s="81" customFormat="1" ht="40.5" customHeight="1" x14ac:dyDescent="0.25">
      <c r="A603" s="82">
        <v>4</v>
      </c>
      <c r="B603" s="82">
        <v>404</v>
      </c>
      <c r="C603" s="67" t="str">
        <f>VLOOKUP(B603,'Elenco CC'!$A$2:$B$447,2,FALSE)</f>
        <v>TRAMBILENO</v>
      </c>
      <c r="D603" s="83" t="s">
        <v>2561</v>
      </c>
      <c r="E603" s="66" t="str">
        <f t="shared" si="9"/>
        <v>TRAMBILENO134/2</v>
      </c>
      <c r="F603" s="83" t="s">
        <v>1820</v>
      </c>
      <c r="G603" s="82">
        <v>2</v>
      </c>
      <c r="H603" s="82">
        <v>625</v>
      </c>
      <c r="I603" s="83" t="s">
        <v>1835</v>
      </c>
      <c r="J603" s="82">
        <v>3</v>
      </c>
      <c r="K603" s="93">
        <v>1261</v>
      </c>
      <c r="L603" s="83" t="s">
        <v>2146</v>
      </c>
      <c r="M603" s="83" t="s">
        <v>1965</v>
      </c>
      <c r="N603" s="74"/>
    </row>
    <row r="604" spans="1:14" s="81" customFormat="1" ht="40.5" customHeight="1" x14ac:dyDescent="0.25">
      <c r="A604" s="82">
        <v>5</v>
      </c>
      <c r="B604" s="82">
        <v>404</v>
      </c>
      <c r="C604" s="67" t="str">
        <f>VLOOKUP(B604,'Elenco CC'!$A$2:$B$447,2,FALSE)</f>
        <v>TRAMBILENO</v>
      </c>
      <c r="D604" s="83" t="s">
        <v>2562</v>
      </c>
      <c r="E604" s="66" t="str">
        <f t="shared" si="9"/>
        <v>TRAMBILENO134/4</v>
      </c>
      <c r="F604" s="83" t="s">
        <v>1820</v>
      </c>
      <c r="G604" s="82">
        <v>2</v>
      </c>
      <c r="H604" s="82">
        <v>625</v>
      </c>
      <c r="I604" s="83" t="s">
        <v>1835</v>
      </c>
      <c r="J604" s="82">
        <v>3</v>
      </c>
      <c r="K604" s="93">
        <v>803</v>
      </c>
      <c r="L604" s="83" t="s">
        <v>2499</v>
      </c>
      <c r="M604" s="83" t="s">
        <v>1862</v>
      </c>
      <c r="N604" s="74"/>
    </row>
    <row r="605" spans="1:14" s="81" customFormat="1" ht="40.5" customHeight="1" x14ac:dyDescent="0.25">
      <c r="A605" s="82">
        <v>6</v>
      </c>
      <c r="B605" s="82">
        <v>404</v>
      </c>
      <c r="C605" s="67" t="str">
        <f>VLOOKUP(B605,'Elenco CC'!$A$2:$B$447,2,FALSE)</f>
        <v>TRAMBILENO</v>
      </c>
      <c r="D605" s="83" t="s">
        <v>2563</v>
      </c>
      <c r="E605" s="66" t="str">
        <f t="shared" si="9"/>
        <v>TRAMBILENO134/5</v>
      </c>
      <c r="F605" s="83" t="s">
        <v>1820</v>
      </c>
      <c r="G605" s="82">
        <v>2</v>
      </c>
      <c r="H605" s="82">
        <v>625</v>
      </c>
      <c r="I605" s="83" t="s">
        <v>1835</v>
      </c>
      <c r="J605" s="82">
        <v>3</v>
      </c>
      <c r="K605" s="93">
        <v>746</v>
      </c>
      <c r="L605" s="83" t="s">
        <v>2564</v>
      </c>
      <c r="M605" s="83" t="s">
        <v>1862</v>
      </c>
      <c r="N605" s="74"/>
    </row>
    <row r="606" spans="1:14" s="81" customFormat="1" ht="40.700000000000003" customHeight="1" x14ac:dyDescent="0.25">
      <c r="A606" s="82">
        <v>7</v>
      </c>
      <c r="B606" s="82">
        <v>404</v>
      </c>
      <c r="C606" s="67" t="str">
        <f>VLOOKUP(B606,'Elenco CC'!$A$2:$B$447,2,FALSE)</f>
        <v>TRAMBILENO</v>
      </c>
      <c r="D606" s="83" t="s">
        <v>2565</v>
      </c>
      <c r="E606" s="66" t="str">
        <f t="shared" si="9"/>
        <v>TRAMBILENO135/1</v>
      </c>
      <c r="F606" s="83" t="s">
        <v>1820</v>
      </c>
      <c r="G606" s="82">
        <v>2</v>
      </c>
      <c r="H606" s="82">
        <v>625</v>
      </c>
      <c r="I606" s="83" t="s">
        <v>1861</v>
      </c>
      <c r="J606" s="82">
        <v>4</v>
      </c>
      <c r="K606" s="93">
        <v>358</v>
      </c>
      <c r="L606" s="83" t="s">
        <v>1837</v>
      </c>
      <c r="M606" s="83" t="s">
        <v>1863</v>
      </c>
      <c r="N606" s="74"/>
    </row>
    <row r="607" spans="1:14" s="81" customFormat="1" ht="40.700000000000003" customHeight="1" x14ac:dyDescent="0.25">
      <c r="A607" s="82">
        <v>8</v>
      </c>
      <c r="B607" s="82">
        <v>404</v>
      </c>
      <c r="C607" s="67" t="str">
        <f>VLOOKUP(B607,'Elenco CC'!$A$2:$B$447,2,FALSE)</f>
        <v>TRAMBILENO</v>
      </c>
      <c r="D607" s="83" t="s">
        <v>2566</v>
      </c>
      <c r="E607" s="66" t="str">
        <f t="shared" si="9"/>
        <v>TRAMBILENO135/2</v>
      </c>
      <c r="F607" s="83" t="s">
        <v>1820</v>
      </c>
      <c r="G607" s="82">
        <v>2</v>
      </c>
      <c r="H607" s="82">
        <v>625</v>
      </c>
      <c r="I607" s="83" t="s">
        <v>1861</v>
      </c>
      <c r="J607" s="82">
        <v>4</v>
      </c>
      <c r="K607" s="93">
        <v>498</v>
      </c>
      <c r="L607" s="83" t="s">
        <v>2220</v>
      </c>
      <c r="M607" s="83" t="s">
        <v>1963</v>
      </c>
      <c r="N607" s="74"/>
    </row>
    <row r="608" spans="1:14" s="81" customFormat="1" ht="40.700000000000003" customHeight="1" x14ac:dyDescent="0.25">
      <c r="A608" s="82">
        <v>9</v>
      </c>
      <c r="B608" s="82">
        <v>404</v>
      </c>
      <c r="C608" s="67" t="str">
        <f>VLOOKUP(B608,'Elenco CC'!$A$2:$B$447,2,FALSE)</f>
        <v>TRAMBILENO</v>
      </c>
      <c r="D608" s="82">
        <v>136</v>
      </c>
      <c r="E608" s="66" t="str">
        <f t="shared" si="9"/>
        <v>TRAMBILENO136</v>
      </c>
      <c r="F608" s="83" t="s">
        <v>1820</v>
      </c>
      <c r="G608" s="82">
        <v>2</v>
      </c>
      <c r="H608" s="82">
        <v>625</v>
      </c>
      <c r="I608" s="83" t="s">
        <v>1845</v>
      </c>
      <c r="J608" s="82">
        <v>5</v>
      </c>
      <c r="K608" s="93">
        <v>2572</v>
      </c>
      <c r="L608" s="83" t="s">
        <v>2567</v>
      </c>
      <c r="M608" s="83" t="s">
        <v>2568</v>
      </c>
      <c r="N608" s="74"/>
    </row>
    <row r="609" spans="1:14" s="81" customFormat="1" ht="40.700000000000003" customHeight="1" x14ac:dyDescent="0.25">
      <c r="A609" s="82">
        <v>10</v>
      </c>
      <c r="B609" s="82">
        <v>404</v>
      </c>
      <c r="C609" s="67" t="str">
        <f>VLOOKUP(B609,'Elenco CC'!$A$2:$B$447,2,FALSE)</f>
        <v>TRAMBILENO</v>
      </c>
      <c r="D609" s="82">
        <v>137</v>
      </c>
      <c r="E609" s="66" t="str">
        <f t="shared" si="9"/>
        <v>TRAMBILENO137</v>
      </c>
      <c r="F609" s="83" t="s">
        <v>1820</v>
      </c>
      <c r="G609" s="82">
        <v>2</v>
      </c>
      <c r="H609" s="82">
        <v>625</v>
      </c>
      <c r="I609" s="83" t="s">
        <v>1861</v>
      </c>
      <c r="J609" s="82">
        <v>3</v>
      </c>
      <c r="K609" s="93">
        <v>759</v>
      </c>
      <c r="L609" s="83" t="s">
        <v>1866</v>
      </c>
      <c r="M609" s="83" t="s">
        <v>1862</v>
      </c>
      <c r="N609" s="74"/>
    </row>
    <row r="610" spans="1:14" s="81" customFormat="1" ht="40.5" customHeight="1" x14ac:dyDescent="0.25">
      <c r="A610" s="82">
        <v>11</v>
      </c>
      <c r="B610" s="82">
        <v>404</v>
      </c>
      <c r="C610" s="67" t="str">
        <f>VLOOKUP(B610,'Elenco CC'!$A$2:$B$447,2,FALSE)</f>
        <v>TRAMBILENO</v>
      </c>
      <c r="D610" s="82">
        <v>138</v>
      </c>
      <c r="E610" s="66" t="str">
        <f t="shared" si="9"/>
        <v>TRAMBILENO138</v>
      </c>
      <c r="F610" s="83" t="s">
        <v>1820</v>
      </c>
      <c r="G610" s="82">
        <v>2</v>
      </c>
      <c r="H610" s="82">
        <v>625</v>
      </c>
      <c r="I610" s="83" t="s">
        <v>1845</v>
      </c>
      <c r="J610" s="82">
        <v>3</v>
      </c>
      <c r="K610" s="93">
        <v>685</v>
      </c>
      <c r="L610" s="83" t="s">
        <v>2569</v>
      </c>
      <c r="M610" s="83" t="s">
        <v>2303</v>
      </c>
      <c r="N610" s="74"/>
    </row>
    <row r="611" spans="1:14" s="81" customFormat="1" ht="40.5" customHeight="1" x14ac:dyDescent="0.25">
      <c r="A611" s="82">
        <v>12</v>
      </c>
      <c r="B611" s="82">
        <v>404</v>
      </c>
      <c r="C611" s="67" t="str">
        <f>VLOOKUP(B611,'Elenco CC'!$A$2:$B$447,2,FALSE)</f>
        <v>TRAMBILENO</v>
      </c>
      <c r="D611" s="82">
        <v>139</v>
      </c>
      <c r="E611" s="66" t="str">
        <f t="shared" si="9"/>
        <v>TRAMBILENO139</v>
      </c>
      <c r="F611" s="83" t="s">
        <v>1820</v>
      </c>
      <c r="G611" s="82">
        <v>2</v>
      </c>
      <c r="H611" s="82">
        <v>625</v>
      </c>
      <c r="I611" s="83" t="s">
        <v>1861</v>
      </c>
      <c r="J611" s="82">
        <v>3</v>
      </c>
      <c r="K611" s="93">
        <v>366</v>
      </c>
      <c r="L611" s="83" t="s">
        <v>1869</v>
      </c>
      <c r="M611" s="83" t="s">
        <v>1877</v>
      </c>
      <c r="N611" s="74"/>
    </row>
    <row r="612" spans="1:14" s="81" customFormat="1" ht="40.5" customHeight="1" x14ac:dyDescent="0.25">
      <c r="A612" s="82">
        <v>13</v>
      </c>
      <c r="B612" s="82">
        <v>404</v>
      </c>
      <c r="C612" s="67" t="str">
        <f>VLOOKUP(B612,'Elenco CC'!$A$2:$B$447,2,FALSE)</f>
        <v>TRAMBILENO</v>
      </c>
      <c r="D612" s="82">
        <v>140</v>
      </c>
      <c r="E612" s="66" t="str">
        <f t="shared" si="9"/>
        <v>TRAMBILENO140</v>
      </c>
      <c r="F612" s="83" t="s">
        <v>1820</v>
      </c>
      <c r="G612" s="82">
        <v>2</v>
      </c>
      <c r="H612" s="82">
        <v>625</v>
      </c>
      <c r="I612" s="83" t="s">
        <v>1845</v>
      </c>
      <c r="J612" s="82">
        <v>3</v>
      </c>
      <c r="K612" s="93">
        <v>443</v>
      </c>
      <c r="L612" s="83" t="s">
        <v>2074</v>
      </c>
      <c r="M612" s="83" t="s">
        <v>2053</v>
      </c>
      <c r="N612" s="74"/>
    </row>
    <row r="613" spans="1:14" s="81" customFormat="1" ht="40.700000000000003" customHeight="1" x14ac:dyDescent="0.25">
      <c r="A613" s="82">
        <v>14</v>
      </c>
      <c r="B613" s="82">
        <v>404</v>
      </c>
      <c r="C613" s="67" t="str">
        <f>VLOOKUP(B613,'Elenco CC'!$A$2:$B$447,2,FALSE)</f>
        <v>TRAMBILENO</v>
      </c>
      <c r="D613" s="82">
        <v>141</v>
      </c>
      <c r="E613" s="66" t="str">
        <f t="shared" si="9"/>
        <v>TRAMBILENO141</v>
      </c>
      <c r="F613" s="83" t="s">
        <v>1820</v>
      </c>
      <c r="G613" s="82">
        <v>2</v>
      </c>
      <c r="H613" s="82">
        <v>625</v>
      </c>
      <c r="I613" s="83" t="s">
        <v>1845</v>
      </c>
      <c r="J613" s="82">
        <v>3</v>
      </c>
      <c r="K613" s="93">
        <v>26</v>
      </c>
      <c r="L613" s="83" t="s">
        <v>1837</v>
      </c>
      <c r="M613" s="83" t="s">
        <v>1963</v>
      </c>
      <c r="N613" s="74"/>
    </row>
    <row r="614" spans="1:14" s="81" customFormat="1" ht="40.700000000000003" customHeight="1" x14ac:dyDescent="0.25">
      <c r="A614" s="82">
        <v>15</v>
      </c>
      <c r="B614" s="82">
        <v>404</v>
      </c>
      <c r="C614" s="67" t="str">
        <f>VLOOKUP(B614,'Elenco CC'!$A$2:$B$447,2,FALSE)</f>
        <v>TRAMBILENO</v>
      </c>
      <c r="D614" s="83" t="s">
        <v>2570</v>
      </c>
      <c r="E614" s="66" t="str">
        <f t="shared" si="9"/>
        <v>TRAMBILENO142/1</v>
      </c>
      <c r="F614" s="83" t="s">
        <v>1820</v>
      </c>
      <c r="G614" s="82">
        <v>2</v>
      </c>
      <c r="H614" s="82">
        <v>625</v>
      </c>
      <c r="I614" s="83" t="s">
        <v>1845</v>
      </c>
      <c r="J614" s="82">
        <v>2</v>
      </c>
      <c r="K614" s="93">
        <v>184</v>
      </c>
      <c r="L614" s="83" t="s">
        <v>2400</v>
      </c>
      <c r="M614" s="83" t="s">
        <v>2265</v>
      </c>
      <c r="N614" s="74"/>
    </row>
    <row r="615" spans="1:14" s="81" customFormat="1" ht="40.700000000000003" customHeight="1" x14ac:dyDescent="0.25">
      <c r="A615" s="82">
        <v>16</v>
      </c>
      <c r="B615" s="82">
        <v>404</v>
      </c>
      <c r="C615" s="67" t="str">
        <f>VLOOKUP(B615,'Elenco CC'!$A$2:$B$447,2,FALSE)</f>
        <v>TRAMBILENO</v>
      </c>
      <c r="D615" s="83" t="s">
        <v>2571</v>
      </c>
      <c r="E615" s="66" t="str">
        <f t="shared" si="9"/>
        <v>TRAMBILENO143/1</v>
      </c>
      <c r="F615" s="83" t="s">
        <v>1820</v>
      </c>
      <c r="G615" s="82">
        <v>2</v>
      </c>
      <c r="H615" s="82">
        <v>625</v>
      </c>
      <c r="I615" s="83" t="s">
        <v>1845</v>
      </c>
      <c r="J615" s="82">
        <v>3</v>
      </c>
      <c r="K615" s="93">
        <v>89</v>
      </c>
      <c r="L615" s="83" t="s">
        <v>2266</v>
      </c>
      <c r="M615" s="83" t="s">
        <v>1944</v>
      </c>
      <c r="N615" s="74"/>
    </row>
    <row r="616" spans="1:14" s="81" customFormat="1" ht="40.700000000000003" customHeight="1" x14ac:dyDescent="0.25">
      <c r="A616" s="82">
        <v>17</v>
      </c>
      <c r="B616" s="82">
        <v>404</v>
      </c>
      <c r="C616" s="67" t="str">
        <f>VLOOKUP(B616,'Elenco CC'!$A$2:$B$447,2,FALSE)</f>
        <v>TRAMBILENO</v>
      </c>
      <c r="D616" s="83" t="s">
        <v>2572</v>
      </c>
      <c r="E616" s="66" t="str">
        <f t="shared" si="9"/>
        <v>TRAMBILENO149/4</v>
      </c>
      <c r="F616" s="83" t="s">
        <v>1820</v>
      </c>
      <c r="G616" s="82">
        <v>2</v>
      </c>
      <c r="H616" s="82">
        <v>625</v>
      </c>
      <c r="I616" s="83" t="s">
        <v>1861</v>
      </c>
      <c r="J616" s="82">
        <v>3</v>
      </c>
      <c r="K616" s="93">
        <v>308</v>
      </c>
      <c r="L616" s="83" t="s">
        <v>1879</v>
      </c>
      <c r="M616" s="83" t="s">
        <v>1963</v>
      </c>
      <c r="N616" s="74"/>
    </row>
    <row r="617" spans="1:14" s="81" customFormat="1" ht="40.5" customHeight="1" x14ac:dyDescent="0.25">
      <c r="A617" s="82">
        <v>18</v>
      </c>
      <c r="B617" s="82">
        <v>404</v>
      </c>
      <c r="C617" s="67" t="str">
        <f>VLOOKUP(B617,'Elenco CC'!$A$2:$B$447,2,FALSE)</f>
        <v>TRAMBILENO</v>
      </c>
      <c r="D617" s="82">
        <v>581</v>
      </c>
      <c r="E617" s="66" t="str">
        <f t="shared" si="9"/>
        <v>TRAMBILENO581</v>
      </c>
      <c r="F617" s="83" t="s">
        <v>1815</v>
      </c>
      <c r="G617" s="82">
        <v>2</v>
      </c>
      <c r="H617" s="82">
        <v>625</v>
      </c>
      <c r="I617" s="83" t="s">
        <v>1816</v>
      </c>
      <c r="J617" s="83" t="s">
        <v>16</v>
      </c>
      <c r="K617" s="93">
        <v>17244</v>
      </c>
      <c r="L617" s="83" t="s">
        <v>16</v>
      </c>
      <c r="M617" s="83" t="s">
        <v>16</v>
      </c>
      <c r="N617" s="74" t="s">
        <v>2557</v>
      </c>
    </row>
    <row r="618" spans="1:14" s="81" customFormat="1" ht="40.5" customHeight="1" x14ac:dyDescent="0.25">
      <c r="A618" s="82">
        <v>1</v>
      </c>
      <c r="B618" s="82">
        <v>409</v>
      </c>
      <c r="C618" s="67" t="str">
        <f>VLOOKUP(B618,'Elenco CC'!$A$2:$B$447,2,FALSE)</f>
        <v>TUENNO</v>
      </c>
      <c r="D618" s="83" t="s">
        <v>2573</v>
      </c>
      <c r="E618" s="66" t="str">
        <f t="shared" si="9"/>
        <v>TUENNO1308/8</v>
      </c>
      <c r="F618" s="83" t="s">
        <v>1820</v>
      </c>
      <c r="G618" s="74"/>
      <c r="H618" s="82">
        <v>2978</v>
      </c>
      <c r="I618" s="83" t="s">
        <v>1852</v>
      </c>
      <c r="J618" s="83" t="s">
        <v>16</v>
      </c>
      <c r="K618" s="93">
        <v>1734</v>
      </c>
      <c r="L618" s="83" t="s">
        <v>16</v>
      </c>
      <c r="M618" s="83" t="s">
        <v>16</v>
      </c>
      <c r="N618" s="74" t="s">
        <v>2574</v>
      </c>
    </row>
    <row r="619" spans="1:14" s="81" customFormat="1" ht="40.5" customHeight="1" x14ac:dyDescent="0.25">
      <c r="A619" s="82">
        <v>1</v>
      </c>
      <c r="B619" s="82">
        <v>420</v>
      </c>
      <c r="C619" s="67" t="str">
        <f>VLOOKUP(B619,'Elenco CC'!$A$2:$B$447,2,FALSE)</f>
        <v>VERMIGLIO</v>
      </c>
      <c r="D619" s="82">
        <v>1326</v>
      </c>
      <c r="E619" s="66" t="str">
        <f t="shared" si="9"/>
        <v>VERMIGLIO1326</v>
      </c>
      <c r="F619" s="83" t="s">
        <v>1815</v>
      </c>
      <c r="G619" s="74"/>
      <c r="H619" s="82">
        <v>2722</v>
      </c>
      <c r="I619" s="83" t="s">
        <v>2048</v>
      </c>
      <c r="J619" s="83" t="s">
        <v>16</v>
      </c>
      <c r="K619" s="93">
        <v>829</v>
      </c>
      <c r="L619" s="83" t="s">
        <v>16</v>
      </c>
      <c r="M619" s="83" t="s">
        <v>16</v>
      </c>
      <c r="N619" s="74" t="s">
        <v>2575</v>
      </c>
    </row>
    <row r="620" spans="1:14" s="81" customFormat="1" ht="40.700000000000003" customHeight="1" x14ac:dyDescent="0.25">
      <c r="A620" s="82">
        <v>2</v>
      </c>
      <c r="B620" s="82">
        <v>420</v>
      </c>
      <c r="C620" s="67" t="str">
        <f>VLOOKUP(B620,'Elenco CC'!$A$2:$B$447,2,FALSE)</f>
        <v>VERMIGLIO</v>
      </c>
      <c r="D620" s="82">
        <v>1327</v>
      </c>
      <c r="E620" s="66" t="str">
        <f t="shared" si="9"/>
        <v>VERMIGLIO1327</v>
      </c>
      <c r="F620" s="83" t="s">
        <v>1815</v>
      </c>
      <c r="G620" s="74"/>
      <c r="H620" s="82">
        <v>2722</v>
      </c>
      <c r="I620" s="83" t="s">
        <v>2048</v>
      </c>
      <c r="J620" s="83" t="s">
        <v>16</v>
      </c>
      <c r="K620" s="93">
        <v>727</v>
      </c>
      <c r="L620" s="83" t="s">
        <v>16</v>
      </c>
      <c r="M620" s="83" t="s">
        <v>16</v>
      </c>
      <c r="N620" s="74" t="s">
        <v>2575</v>
      </c>
    </row>
    <row r="621" spans="1:14" s="81" customFormat="1" ht="40.5" customHeight="1" x14ac:dyDescent="0.25">
      <c r="A621" s="82">
        <v>1</v>
      </c>
      <c r="B621" s="82">
        <v>424</v>
      </c>
      <c r="C621" s="67" t="str">
        <f>VLOOKUP(B621,'Elenco CC'!$A$2:$B$447,2,FALSE)</f>
        <v>VIGALZANO</v>
      </c>
      <c r="D621" s="82">
        <v>566</v>
      </c>
      <c r="E621" s="66" t="str">
        <f t="shared" si="9"/>
        <v>VIGALZANO566</v>
      </c>
      <c r="F621" s="83" t="s">
        <v>1815</v>
      </c>
      <c r="G621" s="85">
        <v>5.6</v>
      </c>
      <c r="H621" s="82">
        <v>1257</v>
      </c>
      <c r="I621" s="83" t="s">
        <v>1816</v>
      </c>
      <c r="J621" s="83" t="s">
        <v>16</v>
      </c>
      <c r="K621" s="93">
        <v>23464</v>
      </c>
      <c r="L621" s="83" t="s">
        <v>16</v>
      </c>
      <c r="M621" s="83" t="s">
        <v>16</v>
      </c>
      <c r="N621" s="74" t="s">
        <v>2576</v>
      </c>
    </row>
    <row r="622" spans="1:14" s="81" customFormat="1" ht="40.700000000000003" customHeight="1" x14ac:dyDescent="0.25">
      <c r="A622" s="82">
        <v>2</v>
      </c>
      <c r="B622" s="82">
        <v>424</v>
      </c>
      <c r="C622" s="67" t="str">
        <f>VLOOKUP(B622,'Elenco CC'!$A$2:$B$447,2,FALSE)</f>
        <v>VIGALZANO</v>
      </c>
      <c r="D622" s="82">
        <v>969</v>
      </c>
      <c r="E622" s="66" t="str">
        <f t="shared" si="9"/>
        <v>VIGALZANO969</v>
      </c>
      <c r="F622" s="83" t="s">
        <v>1815</v>
      </c>
      <c r="G622" s="74"/>
      <c r="H622" s="82">
        <v>1257</v>
      </c>
      <c r="I622" s="83" t="s">
        <v>1816</v>
      </c>
      <c r="J622" s="83" t="s">
        <v>16</v>
      </c>
      <c r="K622" s="93">
        <v>8</v>
      </c>
      <c r="L622" s="83" t="s">
        <v>16</v>
      </c>
      <c r="M622" s="83" t="s">
        <v>16</v>
      </c>
      <c r="N622" s="74" t="s">
        <v>2577</v>
      </c>
    </row>
    <row r="623" spans="1:14" s="81" customFormat="1" ht="40.5" customHeight="1" x14ac:dyDescent="0.25">
      <c r="A623" s="82">
        <v>3</v>
      </c>
      <c r="B623" s="82">
        <v>424</v>
      </c>
      <c r="C623" s="67" t="str">
        <f>VLOOKUP(B623,'Elenco CC'!$A$2:$B$447,2,FALSE)</f>
        <v>VIGALZANO</v>
      </c>
      <c r="D623" s="82">
        <v>970</v>
      </c>
      <c r="E623" s="66" t="str">
        <f t="shared" si="9"/>
        <v>VIGALZANO970</v>
      </c>
      <c r="F623" s="83" t="s">
        <v>1815</v>
      </c>
      <c r="G623" s="74"/>
      <c r="H623" s="82">
        <v>1257</v>
      </c>
      <c r="I623" s="83" t="s">
        <v>1816</v>
      </c>
      <c r="J623" s="83" t="s">
        <v>16</v>
      </c>
      <c r="K623" s="93">
        <v>12</v>
      </c>
      <c r="L623" s="83" t="s">
        <v>16</v>
      </c>
      <c r="M623" s="83" t="s">
        <v>16</v>
      </c>
      <c r="N623" s="74" t="s">
        <v>2577</v>
      </c>
    </row>
    <row r="624" spans="1:14" s="81" customFormat="1" ht="40.700000000000003" customHeight="1" x14ac:dyDescent="0.25">
      <c r="A624" s="82">
        <v>4</v>
      </c>
      <c r="B624" s="82">
        <v>424</v>
      </c>
      <c r="C624" s="67" t="str">
        <f>VLOOKUP(B624,'Elenco CC'!$A$2:$B$447,2,FALSE)</f>
        <v>VIGALZANO</v>
      </c>
      <c r="D624" s="82">
        <v>1020</v>
      </c>
      <c r="E624" s="66" t="str">
        <f t="shared" si="9"/>
        <v>VIGALZANO1020</v>
      </c>
      <c r="F624" s="83" t="s">
        <v>1815</v>
      </c>
      <c r="G624" s="74"/>
      <c r="H624" s="82">
        <v>1257</v>
      </c>
      <c r="I624" s="83" t="s">
        <v>1816</v>
      </c>
      <c r="J624" s="83" t="s">
        <v>16</v>
      </c>
      <c r="K624" s="93">
        <v>28</v>
      </c>
      <c r="L624" s="83" t="s">
        <v>16</v>
      </c>
      <c r="M624" s="83" t="s">
        <v>16</v>
      </c>
      <c r="N624" s="74" t="s">
        <v>2578</v>
      </c>
    </row>
    <row r="625" spans="1:14" s="81" customFormat="1" ht="40.5" customHeight="1" x14ac:dyDescent="0.25">
      <c r="A625" s="82">
        <v>1</v>
      </c>
      <c r="B625" s="82">
        <v>438</v>
      </c>
      <c r="C625" s="67" t="str">
        <f>VLOOKUP(B625,'Elenco CC'!$A$2:$B$447,2,FALSE)</f>
        <v>VILLA RENDENA</v>
      </c>
      <c r="D625" s="82">
        <v>619</v>
      </c>
      <c r="E625" s="66" t="str">
        <f t="shared" si="9"/>
        <v>VILLA RENDENA619</v>
      </c>
      <c r="F625" s="83" t="s">
        <v>1815</v>
      </c>
      <c r="G625" s="82">
        <v>9</v>
      </c>
      <c r="H625" s="82">
        <v>540</v>
      </c>
      <c r="I625" s="83" t="s">
        <v>1816</v>
      </c>
      <c r="J625" s="83" t="s">
        <v>16</v>
      </c>
      <c r="K625" s="93">
        <v>1063</v>
      </c>
      <c r="L625" s="83" t="s">
        <v>16</v>
      </c>
      <c r="M625" s="83" t="s">
        <v>16</v>
      </c>
      <c r="N625" s="74"/>
    </row>
  </sheetData>
  <autoFilter ref="A2:N625" xr:uid="{69A22B42-09F3-4278-A859-601D9BE2247D}"/>
  <mergeCells count="1">
    <mergeCell ref="I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D942-7DF4-4451-9532-0A7B5EB912E4}">
  <dimension ref="A1:C447"/>
  <sheetViews>
    <sheetView workbookViewId="0">
      <selection activeCell="A18" sqref="A18"/>
    </sheetView>
  </sheetViews>
  <sheetFormatPr defaultRowHeight="15" x14ac:dyDescent="0.25"/>
  <cols>
    <col min="1" max="1" width="9.42578125" bestFit="1" customWidth="1"/>
    <col min="2" max="3" width="36" bestFit="1" customWidth="1"/>
  </cols>
  <sheetData>
    <row r="1" spans="1:3" ht="23.25" customHeight="1" x14ac:dyDescent="0.25">
      <c r="A1" s="54" t="s">
        <v>1272</v>
      </c>
      <c r="B1" s="54" t="s">
        <v>1273</v>
      </c>
      <c r="C1" s="54" t="s">
        <v>1274</v>
      </c>
    </row>
    <row r="2" spans="1:3" x14ac:dyDescent="0.25">
      <c r="A2" s="55">
        <v>1</v>
      </c>
      <c r="B2" s="55" t="s">
        <v>1275</v>
      </c>
      <c r="C2" s="55" t="s">
        <v>1276</v>
      </c>
    </row>
    <row r="3" spans="1:3" x14ac:dyDescent="0.25">
      <c r="A3" s="55">
        <v>2</v>
      </c>
      <c r="B3" s="55" t="s">
        <v>1278</v>
      </c>
      <c r="C3" s="55" t="s">
        <v>1278</v>
      </c>
    </row>
    <row r="4" spans="1:3" x14ac:dyDescent="0.25">
      <c r="A4" s="55">
        <v>3</v>
      </c>
      <c r="B4" s="55" t="s">
        <v>1280</v>
      </c>
      <c r="C4" s="55" t="s">
        <v>1280</v>
      </c>
    </row>
    <row r="5" spans="1:3" x14ac:dyDescent="0.25">
      <c r="A5" s="55">
        <v>4</v>
      </c>
      <c r="B5" s="55" t="s">
        <v>1282</v>
      </c>
      <c r="C5" s="55" t="s">
        <v>1282</v>
      </c>
    </row>
    <row r="6" spans="1:3" x14ac:dyDescent="0.25">
      <c r="A6" s="55">
        <v>5</v>
      </c>
      <c r="B6" s="55" t="s">
        <v>1283</v>
      </c>
      <c r="C6" s="55" t="s">
        <v>1284</v>
      </c>
    </row>
    <row r="7" spans="1:3" x14ac:dyDescent="0.25">
      <c r="A7" s="55">
        <v>6</v>
      </c>
      <c r="B7" s="55" t="s">
        <v>1286</v>
      </c>
      <c r="C7" s="55" t="s">
        <v>1286</v>
      </c>
    </row>
    <row r="8" spans="1:3" x14ac:dyDescent="0.25">
      <c r="A8" s="55">
        <v>7</v>
      </c>
      <c r="B8" s="55" t="s">
        <v>1288</v>
      </c>
      <c r="C8" s="55" t="s">
        <v>1288</v>
      </c>
    </row>
    <row r="9" spans="1:3" x14ac:dyDescent="0.25">
      <c r="A9" s="55">
        <v>8</v>
      </c>
      <c r="B9" s="55" t="s">
        <v>1290</v>
      </c>
      <c r="C9" s="55" t="s">
        <v>1291</v>
      </c>
    </row>
    <row r="10" spans="1:3" x14ac:dyDescent="0.25">
      <c r="A10" s="55">
        <v>9</v>
      </c>
      <c r="B10" s="55" t="s">
        <v>1292</v>
      </c>
      <c r="C10" s="55" t="s">
        <v>1292</v>
      </c>
    </row>
    <row r="11" spans="1:3" x14ac:dyDescent="0.25">
      <c r="A11" s="55">
        <v>10</v>
      </c>
      <c r="B11" s="55" t="s">
        <v>1294</v>
      </c>
      <c r="C11" s="55" t="s">
        <v>1295</v>
      </c>
    </row>
    <row r="12" spans="1:3" x14ac:dyDescent="0.25">
      <c r="A12" s="55">
        <v>11</v>
      </c>
      <c r="B12" s="55" t="s">
        <v>1296</v>
      </c>
      <c r="C12" s="55" t="s">
        <v>1285</v>
      </c>
    </row>
    <row r="13" spans="1:3" x14ac:dyDescent="0.25">
      <c r="A13" s="55">
        <v>12</v>
      </c>
      <c r="B13" s="55" t="s">
        <v>1297</v>
      </c>
      <c r="C13" s="55" t="s">
        <v>1297</v>
      </c>
    </row>
    <row r="14" spans="1:3" x14ac:dyDescent="0.25">
      <c r="A14" s="55">
        <v>13</v>
      </c>
      <c r="B14" s="55" t="s">
        <v>1298</v>
      </c>
      <c r="C14" s="55" t="s">
        <v>1299</v>
      </c>
    </row>
    <row r="15" spans="1:3" x14ac:dyDescent="0.25">
      <c r="A15" s="55">
        <v>14</v>
      </c>
      <c r="B15" s="55" t="s">
        <v>1300</v>
      </c>
      <c r="C15" s="55" t="s">
        <v>1301</v>
      </c>
    </row>
    <row r="16" spans="1:3" x14ac:dyDescent="0.25">
      <c r="A16" s="55">
        <v>15</v>
      </c>
      <c r="B16" s="55" t="s">
        <v>1302</v>
      </c>
      <c r="C16" s="55" t="s">
        <v>1303</v>
      </c>
    </row>
    <row r="17" spans="1:3" x14ac:dyDescent="0.25">
      <c r="A17" s="55">
        <v>16</v>
      </c>
      <c r="B17" s="55" t="s">
        <v>1305</v>
      </c>
      <c r="C17" s="55" t="s">
        <v>1306</v>
      </c>
    </row>
    <row r="18" spans="1:3" x14ac:dyDescent="0.25">
      <c r="A18" s="55">
        <v>17</v>
      </c>
      <c r="B18" s="55" t="s">
        <v>1307</v>
      </c>
      <c r="C18" s="55" t="s">
        <v>1281</v>
      </c>
    </row>
    <row r="19" spans="1:3" x14ac:dyDescent="0.25">
      <c r="A19" s="55">
        <v>18</v>
      </c>
      <c r="B19" s="55" t="s">
        <v>1308</v>
      </c>
      <c r="C19" s="55" t="s">
        <v>1309</v>
      </c>
    </row>
    <row r="20" spans="1:3" x14ac:dyDescent="0.25">
      <c r="A20" s="55">
        <v>19</v>
      </c>
      <c r="B20" s="55" t="s">
        <v>1311</v>
      </c>
      <c r="C20" s="55" t="s">
        <v>1309</v>
      </c>
    </row>
    <row r="21" spans="1:3" x14ac:dyDescent="0.25">
      <c r="A21" s="55">
        <v>20</v>
      </c>
      <c r="B21" s="55" t="s">
        <v>1312</v>
      </c>
      <c r="C21" s="55" t="s">
        <v>1312</v>
      </c>
    </row>
    <row r="22" spans="1:3" x14ac:dyDescent="0.25">
      <c r="A22" s="55">
        <v>21</v>
      </c>
      <c r="B22" s="55" t="s">
        <v>1313</v>
      </c>
      <c r="C22" s="55" t="s">
        <v>1313</v>
      </c>
    </row>
    <row r="23" spans="1:3" x14ac:dyDescent="0.25">
      <c r="A23" s="55">
        <v>22</v>
      </c>
      <c r="B23" s="55" t="s">
        <v>1314</v>
      </c>
      <c r="C23" s="55" t="s">
        <v>1314</v>
      </c>
    </row>
    <row r="24" spans="1:3" x14ac:dyDescent="0.25">
      <c r="A24" s="55">
        <v>23</v>
      </c>
      <c r="B24" s="55" t="s">
        <v>1315</v>
      </c>
      <c r="C24" s="55" t="s">
        <v>1315</v>
      </c>
    </row>
    <row r="25" spans="1:3" x14ac:dyDescent="0.25">
      <c r="A25" s="55">
        <v>24</v>
      </c>
      <c r="B25" s="55" t="s">
        <v>1316</v>
      </c>
      <c r="C25" s="55" t="s">
        <v>1306</v>
      </c>
    </row>
    <row r="26" spans="1:3" x14ac:dyDescent="0.25">
      <c r="A26" s="55">
        <v>25</v>
      </c>
      <c r="B26" s="55" t="s">
        <v>1317</v>
      </c>
      <c r="C26" s="55" t="s">
        <v>1317</v>
      </c>
    </row>
    <row r="27" spans="1:3" x14ac:dyDescent="0.25">
      <c r="A27" s="55">
        <v>26</v>
      </c>
      <c r="B27" s="55" t="s">
        <v>1319</v>
      </c>
      <c r="C27" s="55" t="s">
        <v>1319</v>
      </c>
    </row>
    <row r="28" spans="1:3" x14ac:dyDescent="0.25">
      <c r="A28" s="55">
        <v>27</v>
      </c>
      <c r="B28" s="55" t="s">
        <v>1299</v>
      </c>
      <c r="C28" s="55" t="s">
        <v>1299</v>
      </c>
    </row>
    <row r="29" spans="1:3" x14ac:dyDescent="0.25">
      <c r="A29" s="55">
        <v>28</v>
      </c>
      <c r="B29" s="55" t="s">
        <v>1320</v>
      </c>
      <c r="C29" s="55" t="s">
        <v>1320</v>
      </c>
    </row>
    <row r="30" spans="1:3" x14ac:dyDescent="0.25">
      <c r="A30" s="55">
        <v>29</v>
      </c>
      <c r="B30" s="55" t="s">
        <v>1321</v>
      </c>
      <c r="C30" s="55" t="s">
        <v>1321</v>
      </c>
    </row>
    <row r="31" spans="1:3" x14ac:dyDescent="0.25">
      <c r="A31" s="55">
        <v>30</v>
      </c>
      <c r="B31" s="55" t="s">
        <v>1322</v>
      </c>
      <c r="C31" s="55" t="s">
        <v>1285</v>
      </c>
    </row>
    <row r="32" spans="1:3" x14ac:dyDescent="0.25">
      <c r="A32" s="55">
        <v>31</v>
      </c>
      <c r="B32" s="55" t="s">
        <v>1323</v>
      </c>
      <c r="C32" s="55" t="s">
        <v>1295</v>
      </c>
    </row>
    <row r="33" spans="1:3" x14ac:dyDescent="0.25">
      <c r="A33" s="55">
        <v>32</v>
      </c>
      <c r="B33" s="55" t="s">
        <v>1324</v>
      </c>
      <c r="C33" s="55" t="s">
        <v>1324</v>
      </c>
    </row>
    <row r="34" spans="1:3" x14ac:dyDescent="0.25">
      <c r="A34" s="55">
        <v>33</v>
      </c>
      <c r="B34" s="55" t="s">
        <v>1325</v>
      </c>
      <c r="C34" s="55" t="s">
        <v>1325</v>
      </c>
    </row>
    <row r="35" spans="1:3" x14ac:dyDescent="0.25">
      <c r="A35" s="55">
        <v>34</v>
      </c>
      <c r="B35" s="55" t="s">
        <v>1326</v>
      </c>
      <c r="C35" s="55" t="s">
        <v>1325</v>
      </c>
    </row>
    <row r="36" spans="1:3" x14ac:dyDescent="0.25">
      <c r="A36" s="55">
        <v>35</v>
      </c>
      <c r="B36" s="55" t="s">
        <v>1327</v>
      </c>
      <c r="C36" s="55" t="s">
        <v>1319</v>
      </c>
    </row>
    <row r="37" spans="1:3" x14ac:dyDescent="0.25">
      <c r="A37" s="55">
        <v>36</v>
      </c>
      <c r="B37" s="55" t="s">
        <v>1328</v>
      </c>
      <c r="C37" s="55" t="s">
        <v>1297</v>
      </c>
    </row>
    <row r="38" spans="1:3" x14ac:dyDescent="0.25">
      <c r="A38" s="55">
        <v>37</v>
      </c>
      <c r="B38" s="55" t="s">
        <v>1318</v>
      </c>
      <c r="C38" s="55" t="s">
        <v>1318</v>
      </c>
    </row>
    <row r="39" spans="1:3" x14ac:dyDescent="0.25">
      <c r="A39" s="55">
        <v>38</v>
      </c>
      <c r="B39" s="55" t="s">
        <v>1329</v>
      </c>
      <c r="C39" s="55" t="s">
        <v>1330</v>
      </c>
    </row>
    <row r="40" spans="1:3" x14ac:dyDescent="0.25">
      <c r="A40" s="55">
        <v>39</v>
      </c>
      <c r="B40" s="55" t="s">
        <v>1331</v>
      </c>
      <c r="C40" s="55" t="s">
        <v>1331</v>
      </c>
    </row>
    <row r="41" spans="1:3" x14ac:dyDescent="0.25">
      <c r="A41" s="55">
        <v>40</v>
      </c>
      <c r="B41" s="55" t="s">
        <v>1332</v>
      </c>
      <c r="C41" s="55" t="s">
        <v>1333</v>
      </c>
    </row>
    <row r="42" spans="1:3" x14ac:dyDescent="0.25">
      <c r="A42" s="55">
        <v>41</v>
      </c>
      <c r="B42" s="55" t="s">
        <v>1334</v>
      </c>
      <c r="C42" s="55" t="s">
        <v>1335</v>
      </c>
    </row>
    <row r="43" spans="1:3" x14ac:dyDescent="0.25">
      <c r="A43" s="55">
        <v>42</v>
      </c>
      <c r="B43" s="55" t="s">
        <v>1336</v>
      </c>
      <c r="C43" s="55" t="s">
        <v>1337</v>
      </c>
    </row>
    <row r="44" spans="1:3" x14ac:dyDescent="0.25">
      <c r="A44" s="55">
        <v>43</v>
      </c>
      <c r="B44" s="55" t="s">
        <v>1338</v>
      </c>
      <c r="C44" s="55" t="s">
        <v>1337</v>
      </c>
    </row>
    <row r="45" spans="1:3" x14ac:dyDescent="0.25">
      <c r="A45" s="55">
        <v>44</v>
      </c>
      <c r="B45" s="55" t="s">
        <v>1339</v>
      </c>
      <c r="C45" s="55" t="s">
        <v>1339</v>
      </c>
    </row>
    <row r="46" spans="1:3" x14ac:dyDescent="0.25">
      <c r="A46" s="55">
        <v>45</v>
      </c>
      <c r="B46" s="55" t="s">
        <v>1340</v>
      </c>
      <c r="C46" s="55" t="s">
        <v>1340</v>
      </c>
    </row>
    <row r="47" spans="1:3" x14ac:dyDescent="0.25">
      <c r="A47" s="55">
        <v>46</v>
      </c>
      <c r="B47" s="55" t="s">
        <v>1341</v>
      </c>
      <c r="C47" s="55" t="s">
        <v>1341</v>
      </c>
    </row>
    <row r="48" spans="1:3" x14ac:dyDescent="0.25">
      <c r="A48" s="55">
        <v>47</v>
      </c>
      <c r="B48" s="55" t="s">
        <v>1342</v>
      </c>
      <c r="C48" s="55" t="s">
        <v>1342</v>
      </c>
    </row>
    <row r="49" spans="1:3" x14ac:dyDescent="0.25">
      <c r="A49" s="55">
        <v>48</v>
      </c>
      <c r="B49" s="55" t="s">
        <v>1343</v>
      </c>
      <c r="C49" s="55" t="s">
        <v>1344</v>
      </c>
    </row>
    <row r="50" spans="1:3" x14ac:dyDescent="0.25">
      <c r="A50" s="55">
        <v>49</v>
      </c>
      <c r="B50" s="55" t="s">
        <v>1345</v>
      </c>
      <c r="C50" s="55" t="s">
        <v>1345</v>
      </c>
    </row>
    <row r="51" spans="1:3" x14ac:dyDescent="0.25">
      <c r="A51" s="55">
        <v>50</v>
      </c>
      <c r="B51" s="55" t="s">
        <v>1346</v>
      </c>
      <c r="C51" s="55" t="s">
        <v>1281</v>
      </c>
    </row>
    <row r="52" spans="1:3" x14ac:dyDescent="0.25">
      <c r="A52" s="55">
        <v>51</v>
      </c>
      <c r="B52" s="55" t="s">
        <v>1347</v>
      </c>
      <c r="C52" s="55" t="s">
        <v>1347</v>
      </c>
    </row>
    <row r="53" spans="1:3" x14ac:dyDescent="0.25">
      <c r="A53" s="55">
        <v>52</v>
      </c>
      <c r="B53" s="55" t="s">
        <v>1348</v>
      </c>
      <c r="C53" s="55" t="s">
        <v>1348</v>
      </c>
    </row>
    <row r="54" spans="1:3" x14ac:dyDescent="0.25">
      <c r="A54" s="55">
        <v>53</v>
      </c>
      <c r="B54" s="55" t="s">
        <v>1349</v>
      </c>
      <c r="C54" s="55" t="s">
        <v>1349</v>
      </c>
    </row>
    <row r="55" spans="1:3" x14ac:dyDescent="0.25">
      <c r="A55" s="55">
        <v>54</v>
      </c>
      <c r="B55" s="55" t="s">
        <v>1333</v>
      </c>
      <c r="C55" s="55" t="s">
        <v>1333</v>
      </c>
    </row>
    <row r="56" spans="1:3" x14ac:dyDescent="0.25">
      <c r="A56" s="55">
        <v>55</v>
      </c>
      <c r="B56" s="55" t="s">
        <v>1350</v>
      </c>
      <c r="C56" s="55" t="s">
        <v>1350</v>
      </c>
    </row>
    <row r="57" spans="1:3" x14ac:dyDescent="0.25">
      <c r="A57" s="55">
        <v>56</v>
      </c>
      <c r="B57" s="55" t="s">
        <v>1351</v>
      </c>
      <c r="C57" s="55" t="s">
        <v>1352</v>
      </c>
    </row>
    <row r="58" spans="1:3" x14ac:dyDescent="0.25">
      <c r="A58" s="55">
        <v>57</v>
      </c>
      <c r="B58" s="55" t="s">
        <v>1353</v>
      </c>
      <c r="C58" s="55" t="s">
        <v>1352</v>
      </c>
    </row>
    <row r="59" spans="1:3" x14ac:dyDescent="0.25">
      <c r="A59" s="55">
        <v>58</v>
      </c>
      <c r="B59" s="55" t="s">
        <v>1354</v>
      </c>
      <c r="C59" s="55" t="s">
        <v>1352</v>
      </c>
    </row>
    <row r="60" spans="1:3" x14ac:dyDescent="0.25">
      <c r="A60" s="55">
        <v>59</v>
      </c>
      <c r="B60" s="55" t="s">
        <v>1774</v>
      </c>
      <c r="C60" s="55" t="s">
        <v>1774</v>
      </c>
    </row>
    <row r="61" spans="1:3" x14ac:dyDescent="0.25">
      <c r="A61" s="55">
        <v>60</v>
      </c>
      <c r="B61" s="55" t="s">
        <v>1356</v>
      </c>
      <c r="C61" s="55" t="s">
        <v>1357</v>
      </c>
    </row>
    <row r="62" spans="1:3" x14ac:dyDescent="0.25">
      <c r="A62" s="55">
        <v>61</v>
      </c>
      <c r="B62" s="55" t="s">
        <v>1358</v>
      </c>
      <c r="C62" s="55" t="s">
        <v>1359</v>
      </c>
    </row>
    <row r="63" spans="1:3" x14ac:dyDescent="0.25">
      <c r="A63" s="55">
        <v>62</v>
      </c>
      <c r="B63" s="55" t="s">
        <v>1360</v>
      </c>
      <c r="C63" s="55" t="s">
        <v>1359</v>
      </c>
    </row>
    <row r="64" spans="1:3" x14ac:dyDescent="0.25">
      <c r="A64" s="55">
        <v>63</v>
      </c>
      <c r="B64" s="55" t="s">
        <v>1361</v>
      </c>
      <c r="C64" s="55" t="s">
        <v>1310</v>
      </c>
    </row>
    <row r="65" spans="1:3" x14ac:dyDescent="0.25">
      <c r="A65" s="55">
        <v>64</v>
      </c>
      <c r="B65" s="55" t="s">
        <v>1362</v>
      </c>
      <c r="C65" s="55" t="s">
        <v>1363</v>
      </c>
    </row>
    <row r="66" spans="1:3" x14ac:dyDescent="0.25">
      <c r="A66" s="55">
        <v>65</v>
      </c>
      <c r="B66" s="55" t="s">
        <v>1365</v>
      </c>
      <c r="C66" s="55" t="s">
        <v>1363</v>
      </c>
    </row>
    <row r="67" spans="1:3" x14ac:dyDescent="0.25">
      <c r="A67" s="55">
        <v>66</v>
      </c>
      <c r="B67" s="55" t="s">
        <v>1366</v>
      </c>
      <c r="C67" s="55" t="s">
        <v>1366</v>
      </c>
    </row>
    <row r="68" spans="1:3" x14ac:dyDescent="0.25">
      <c r="A68" s="55">
        <v>67</v>
      </c>
      <c r="B68" s="55" t="s">
        <v>1367</v>
      </c>
      <c r="C68" s="55" t="s">
        <v>1310</v>
      </c>
    </row>
    <row r="69" spans="1:3" x14ac:dyDescent="0.25">
      <c r="A69" s="55">
        <v>68</v>
      </c>
      <c r="B69" s="55" t="s">
        <v>1368</v>
      </c>
      <c r="C69" s="55" t="s">
        <v>1368</v>
      </c>
    </row>
    <row r="70" spans="1:3" x14ac:dyDescent="0.25">
      <c r="A70" s="55">
        <v>69</v>
      </c>
      <c r="B70" s="55" t="s">
        <v>1369</v>
      </c>
      <c r="C70" s="55" t="s">
        <v>1369</v>
      </c>
    </row>
    <row r="71" spans="1:3" x14ac:dyDescent="0.25">
      <c r="A71" s="55">
        <v>70</v>
      </c>
      <c r="B71" s="55" t="s">
        <v>1370</v>
      </c>
      <c r="C71" s="55" t="s">
        <v>1371</v>
      </c>
    </row>
    <row r="72" spans="1:3" x14ac:dyDescent="0.25">
      <c r="A72" s="55">
        <v>71</v>
      </c>
      <c r="B72" s="55" t="s">
        <v>1372</v>
      </c>
      <c r="C72" s="55" t="s">
        <v>1319</v>
      </c>
    </row>
    <row r="73" spans="1:3" x14ac:dyDescent="0.25">
      <c r="A73" s="55">
        <v>72</v>
      </c>
      <c r="B73" s="55" t="s">
        <v>1373</v>
      </c>
      <c r="C73" s="55" t="s">
        <v>1374</v>
      </c>
    </row>
    <row r="74" spans="1:3" x14ac:dyDescent="0.25">
      <c r="A74" s="55">
        <v>73</v>
      </c>
      <c r="B74" s="55" t="s">
        <v>1375</v>
      </c>
      <c r="C74" s="55" t="s">
        <v>1374</v>
      </c>
    </row>
    <row r="75" spans="1:3" x14ac:dyDescent="0.25">
      <c r="A75" s="55">
        <v>74</v>
      </c>
      <c r="B75" s="55" t="s">
        <v>1376</v>
      </c>
      <c r="C75" s="55" t="s">
        <v>1376</v>
      </c>
    </row>
    <row r="76" spans="1:3" x14ac:dyDescent="0.25">
      <c r="A76" s="55">
        <v>75</v>
      </c>
      <c r="B76" s="55" t="s">
        <v>1377</v>
      </c>
      <c r="C76" s="55" t="s">
        <v>1303</v>
      </c>
    </row>
    <row r="77" spans="1:3" x14ac:dyDescent="0.25">
      <c r="A77" s="55">
        <v>76</v>
      </c>
      <c r="B77" s="55" t="s">
        <v>1378</v>
      </c>
      <c r="C77" s="55" t="s">
        <v>1379</v>
      </c>
    </row>
    <row r="78" spans="1:3" x14ac:dyDescent="0.25">
      <c r="A78" s="55">
        <v>77</v>
      </c>
      <c r="B78" s="55" t="s">
        <v>1380</v>
      </c>
      <c r="C78" s="55" t="s">
        <v>1310</v>
      </c>
    </row>
    <row r="79" spans="1:3" x14ac:dyDescent="0.25">
      <c r="A79" s="55">
        <v>78</v>
      </c>
      <c r="B79" s="55" t="s">
        <v>1381</v>
      </c>
      <c r="C79" s="55" t="s">
        <v>1382</v>
      </c>
    </row>
    <row r="80" spans="1:3" x14ac:dyDescent="0.25">
      <c r="A80" s="55">
        <v>79</v>
      </c>
      <c r="B80" s="55" t="s">
        <v>1383</v>
      </c>
      <c r="C80" s="55" t="s">
        <v>1384</v>
      </c>
    </row>
    <row r="81" spans="1:3" x14ac:dyDescent="0.25">
      <c r="A81" s="55">
        <v>80</v>
      </c>
      <c r="B81" s="55" t="s">
        <v>1385</v>
      </c>
      <c r="C81" s="55" t="s">
        <v>1385</v>
      </c>
    </row>
    <row r="82" spans="1:3" x14ac:dyDescent="0.25">
      <c r="A82" s="55">
        <v>81</v>
      </c>
      <c r="B82" s="55" t="s">
        <v>1386</v>
      </c>
      <c r="C82" s="55" t="s">
        <v>1387</v>
      </c>
    </row>
    <row r="83" spans="1:3" x14ac:dyDescent="0.25">
      <c r="A83" s="55">
        <v>82</v>
      </c>
      <c r="B83" s="55" t="s">
        <v>1388</v>
      </c>
      <c r="C83" s="55" t="s">
        <v>1389</v>
      </c>
    </row>
    <row r="84" spans="1:3" x14ac:dyDescent="0.25">
      <c r="A84" s="55">
        <v>83</v>
      </c>
      <c r="B84" s="55" t="s">
        <v>1390</v>
      </c>
      <c r="C84" s="55" t="s">
        <v>1391</v>
      </c>
    </row>
    <row r="85" spans="1:3" x14ac:dyDescent="0.25">
      <c r="A85" s="55">
        <v>84</v>
      </c>
      <c r="B85" s="55" t="s">
        <v>1392</v>
      </c>
      <c r="C85" s="55" t="s">
        <v>1392</v>
      </c>
    </row>
    <row r="86" spans="1:3" x14ac:dyDescent="0.25">
      <c r="A86" s="55">
        <v>85</v>
      </c>
      <c r="B86" s="55" t="s">
        <v>1393</v>
      </c>
      <c r="C86" s="55" t="s">
        <v>1352</v>
      </c>
    </row>
    <row r="87" spans="1:3" x14ac:dyDescent="0.25">
      <c r="A87" s="55">
        <v>86</v>
      </c>
      <c r="B87" s="55" t="s">
        <v>1355</v>
      </c>
      <c r="C87" s="55" t="s">
        <v>1355</v>
      </c>
    </row>
    <row r="88" spans="1:3" x14ac:dyDescent="0.25">
      <c r="A88" s="55">
        <v>87</v>
      </c>
      <c r="B88" s="55" t="s">
        <v>1394</v>
      </c>
      <c r="C88" s="55" t="s">
        <v>1394</v>
      </c>
    </row>
    <row r="89" spans="1:3" x14ac:dyDescent="0.25">
      <c r="A89" s="55">
        <v>88</v>
      </c>
      <c r="B89" s="55" t="s">
        <v>1395</v>
      </c>
      <c r="C89" s="55" t="s">
        <v>1395</v>
      </c>
    </row>
    <row r="90" spans="1:3" x14ac:dyDescent="0.25">
      <c r="A90" s="55">
        <v>89</v>
      </c>
      <c r="B90" s="55" t="s">
        <v>1396</v>
      </c>
      <c r="C90" s="55" t="s">
        <v>1396</v>
      </c>
    </row>
    <row r="91" spans="1:3" x14ac:dyDescent="0.25">
      <c r="A91" s="55">
        <v>90</v>
      </c>
      <c r="B91" s="55" t="s">
        <v>1397</v>
      </c>
      <c r="C91" s="55" t="s">
        <v>1299</v>
      </c>
    </row>
    <row r="92" spans="1:3" x14ac:dyDescent="0.25">
      <c r="A92" s="55">
        <v>91</v>
      </c>
      <c r="B92" s="55" t="s">
        <v>1398</v>
      </c>
      <c r="C92" s="55" t="s">
        <v>1399</v>
      </c>
    </row>
    <row r="93" spans="1:3" x14ac:dyDescent="0.25">
      <c r="A93" s="55">
        <v>92</v>
      </c>
      <c r="B93" s="55" t="s">
        <v>1400</v>
      </c>
      <c r="C93" s="55" t="s">
        <v>1399</v>
      </c>
    </row>
    <row r="94" spans="1:3" x14ac:dyDescent="0.25">
      <c r="A94" s="55">
        <v>93</v>
      </c>
      <c r="B94" s="55" t="s">
        <v>1401</v>
      </c>
      <c r="C94" s="55" t="s">
        <v>1401</v>
      </c>
    </row>
    <row r="95" spans="1:3" x14ac:dyDescent="0.25">
      <c r="A95" s="55">
        <v>94</v>
      </c>
      <c r="B95" s="55" t="s">
        <v>1402</v>
      </c>
      <c r="C95" s="55" t="s">
        <v>1403</v>
      </c>
    </row>
    <row r="96" spans="1:3" x14ac:dyDescent="0.25">
      <c r="A96" s="55">
        <v>95</v>
      </c>
      <c r="B96" s="55" t="s">
        <v>1404</v>
      </c>
      <c r="C96" s="55" t="s">
        <v>1405</v>
      </c>
    </row>
    <row r="97" spans="1:3" x14ac:dyDescent="0.25">
      <c r="A97" s="55">
        <v>96</v>
      </c>
      <c r="B97" s="55" t="s">
        <v>1406</v>
      </c>
      <c r="C97" s="55" t="s">
        <v>1405</v>
      </c>
    </row>
    <row r="98" spans="1:3" x14ac:dyDescent="0.25">
      <c r="A98" s="55">
        <v>97</v>
      </c>
      <c r="B98" s="55" t="s">
        <v>1407</v>
      </c>
      <c r="C98" s="55" t="s">
        <v>1408</v>
      </c>
    </row>
    <row r="99" spans="1:3" x14ac:dyDescent="0.25">
      <c r="A99" s="55">
        <v>98</v>
      </c>
      <c r="B99" s="55" t="s">
        <v>1409</v>
      </c>
      <c r="C99" s="55" t="s">
        <v>1278</v>
      </c>
    </row>
    <row r="100" spans="1:3" x14ac:dyDescent="0.25">
      <c r="A100" s="55">
        <v>99</v>
      </c>
      <c r="B100" s="55" t="s">
        <v>1410</v>
      </c>
      <c r="C100" s="55" t="s">
        <v>1411</v>
      </c>
    </row>
    <row r="101" spans="1:3" x14ac:dyDescent="0.25">
      <c r="A101" s="55">
        <v>100</v>
      </c>
      <c r="B101" s="55" t="s">
        <v>1412</v>
      </c>
      <c r="C101" s="55" t="s">
        <v>1411</v>
      </c>
    </row>
    <row r="102" spans="1:3" x14ac:dyDescent="0.25">
      <c r="A102" s="55">
        <v>101</v>
      </c>
      <c r="B102" s="55" t="s">
        <v>1413</v>
      </c>
      <c r="C102" s="55" t="s">
        <v>1413</v>
      </c>
    </row>
    <row r="103" spans="1:3" x14ac:dyDescent="0.25">
      <c r="A103" s="55">
        <v>102</v>
      </c>
      <c r="B103" s="55" t="s">
        <v>1414</v>
      </c>
      <c r="C103" s="55" t="s">
        <v>1415</v>
      </c>
    </row>
    <row r="104" spans="1:3" x14ac:dyDescent="0.25">
      <c r="A104" s="55">
        <v>103</v>
      </c>
      <c r="B104" s="55" t="s">
        <v>1416</v>
      </c>
      <c r="C104" s="55" t="s">
        <v>1415</v>
      </c>
    </row>
    <row r="105" spans="1:3" x14ac:dyDescent="0.25">
      <c r="A105" s="55">
        <v>104</v>
      </c>
      <c r="B105" s="55" t="s">
        <v>1417</v>
      </c>
      <c r="C105" s="55" t="s">
        <v>1417</v>
      </c>
    </row>
    <row r="106" spans="1:3" x14ac:dyDescent="0.25">
      <c r="A106" s="55">
        <v>105</v>
      </c>
      <c r="B106" s="55" t="s">
        <v>1418</v>
      </c>
      <c r="C106" s="55" t="s">
        <v>1418</v>
      </c>
    </row>
    <row r="107" spans="1:3" x14ac:dyDescent="0.25">
      <c r="A107" s="55">
        <v>106</v>
      </c>
      <c r="B107" s="55" t="s">
        <v>1304</v>
      </c>
      <c r="C107" s="55" t="s">
        <v>1304</v>
      </c>
    </row>
    <row r="108" spans="1:3" x14ac:dyDescent="0.25">
      <c r="A108" s="55">
        <v>107</v>
      </c>
      <c r="B108" s="55" t="s">
        <v>1419</v>
      </c>
      <c r="C108" s="55" t="s">
        <v>1419</v>
      </c>
    </row>
    <row r="109" spans="1:3" x14ac:dyDescent="0.25">
      <c r="A109" s="55">
        <v>108</v>
      </c>
      <c r="B109" s="55" t="s">
        <v>1420</v>
      </c>
      <c r="C109" s="55" t="s">
        <v>1281</v>
      </c>
    </row>
    <row r="110" spans="1:3" x14ac:dyDescent="0.25">
      <c r="A110" s="55">
        <v>109</v>
      </c>
      <c r="B110" s="55" t="s">
        <v>1421</v>
      </c>
      <c r="C110" s="55" t="s">
        <v>1399</v>
      </c>
    </row>
    <row r="111" spans="1:3" x14ac:dyDescent="0.25">
      <c r="A111" s="55">
        <v>110</v>
      </c>
      <c r="B111" s="55" t="s">
        <v>1422</v>
      </c>
      <c r="C111" s="55" t="s">
        <v>1276</v>
      </c>
    </row>
    <row r="112" spans="1:3" x14ac:dyDescent="0.25">
      <c r="A112" s="55">
        <v>111</v>
      </c>
      <c r="B112" s="55" t="s">
        <v>1423</v>
      </c>
      <c r="C112" s="55" t="s">
        <v>1424</v>
      </c>
    </row>
    <row r="113" spans="1:3" x14ac:dyDescent="0.25">
      <c r="A113" s="55">
        <v>112</v>
      </c>
      <c r="B113" s="55" t="s">
        <v>1425</v>
      </c>
      <c r="C113" s="55" t="s">
        <v>1357</v>
      </c>
    </row>
    <row r="114" spans="1:3" x14ac:dyDescent="0.25">
      <c r="A114" s="55">
        <v>113</v>
      </c>
      <c r="B114" s="55" t="s">
        <v>1426</v>
      </c>
      <c r="C114" s="55" t="s">
        <v>1399</v>
      </c>
    </row>
    <row r="115" spans="1:3" x14ac:dyDescent="0.25">
      <c r="A115" s="55">
        <v>114</v>
      </c>
      <c r="B115" s="55" t="s">
        <v>1427</v>
      </c>
      <c r="C115" s="55" t="s">
        <v>1319</v>
      </c>
    </row>
    <row r="116" spans="1:3" x14ac:dyDescent="0.25">
      <c r="A116" s="55">
        <v>115</v>
      </c>
      <c r="B116" s="55" t="s">
        <v>1428</v>
      </c>
      <c r="C116" s="55" t="s">
        <v>1428</v>
      </c>
    </row>
    <row r="117" spans="1:3" x14ac:dyDescent="0.25">
      <c r="A117" s="55">
        <v>116</v>
      </c>
      <c r="B117" s="55" t="s">
        <v>1429</v>
      </c>
      <c r="C117" s="55" t="s">
        <v>1430</v>
      </c>
    </row>
    <row r="118" spans="1:3" x14ac:dyDescent="0.25">
      <c r="A118" s="55">
        <v>117</v>
      </c>
      <c r="B118" s="55" t="s">
        <v>1431</v>
      </c>
      <c r="C118" s="55" t="s">
        <v>1430</v>
      </c>
    </row>
    <row r="119" spans="1:3" x14ac:dyDescent="0.25">
      <c r="A119" s="55">
        <v>118</v>
      </c>
      <c r="B119" s="55" t="s">
        <v>1432</v>
      </c>
      <c r="C119" s="55" t="s">
        <v>1310</v>
      </c>
    </row>
    <row r="120" spans="1:3" x14ac:dyDescent="0.25">
      <c r="A120" s="55">
        <v>119</v>
      </c>
      <c r="B120" s="55" t="s">
        <v>1433</v>
      </c>
      <c r="C120" s="55" t="s">
        <v>1434</v>
      </c>
    </row>
    <row r="121" spans="1:3" x14ac:dyDescent="0.25">
      <c r="A121" s="55">
        <v>120</v>
      </c>
      <c r="B121" s="55" t="s">
        <v>1435</v>
      </c>
      <c r="C121" s="55" t="s">
        <v>1276</v>
      </c>
    </row>
    <row r="122" spans="1:3" x14ac:dyDescent="0.25">
      <c r="A122" s="55">
        <v>121</v>
      </c>
      <c r="B122" s="55" t="s">
        <v>1436</v>
      </c>
      <c r="C122" s="55" t="s">
        <v>1436</v>
      </c>
    </row>
    <row r="123" spans="1:3" x14ac:dyDescent="0.25">
      <c r="A123" s="55">
        <v>122</v>
      </c>
      <c r="B123" s="55" t="s">
        <v>1437</v>
      </c>
      <c r="C123" s="55" t="s">
        <v>1437</v>
      </c>
    </row>
    <row r="124" spans="1:3" x14ac:dyDescent="0.25">
      <c r="A124" s="55">
        <v>123</v>
      </c>
      <c r="B124" s="55" t="s">
        <v>1438</v>
      </c>
      <c r="C124" s="55" t="s">
        <v>1438</v>
      </c>
    </row>
    <row r="125" spans="1:3" x14ac:dyDescent="0.25">
      <c r="A125" s="55">
        <v>124</v>
      </c>
      <c r="B125" s="55" t="s">
        <v>1439</v>
      </c>
      <c r="C125" s="55" t="s">
        <v>1439</v>
      </c>
    </row>
    <row r="126" spans="1:3" x14ac:dyDescent="0.25">
      <c r="A126" s="55">
        <v>125</v>
      </c>
      <c r="B126" s="55" t="s">
        <v>1440</v>
      </c>
      <c r="C126" s="55" t="s">
        <v>1440</v>
      </c>
    </row>
    <row r="127" spans="1:3" x14ac:dyDescent="0.25">
      <c r="A127" s="55">
        <v>126</v>
      </c>
      <c r="B127" s="55" t="s">
        <v>1441</v>
      </c>
      <c r="C127" s="55" t="s">
        <v>1442</v>
      </c>
    </row>
    <row r="128" spans="1:3" x14ac:dyDescent="0.25">
      <c r="A128" s="55">
        <v>127</v>
      </c>
      <c r="B128" s="55" t="s">
        <v>1443</v>
      </c>
      <c r="C128" s="55" t="s">
        <v>1443</v>
      </c>
    </row>
    <row r="129" spans="1:3" x14ac:dyDescent="0.25">
      <c r="A129" s="55">
        <v>128</v>
      </c>
      <c r="B129" s="55" t="s">
        <v>1444</v>
      </c>
      <c r="C129" s="55" t="s">
        <v>1445</v>
      </c>
    </row>
    <row r="130" spans="1:3" x14ac:dyDescent="0.25">
      <c r="A130" s="55">
        <v>129</v>
      </c>
      <c r="B130" s="55" t="s">
        <v>1446</v>
      </c>
      <c r="C130" s="55" t="s">
        <v>1357</v>
      </c>
    </row>
    <row r="131" spans="1:3" x14ac:dyDescent="0.25">
      <c r="A131" s="55">
        <v>130</v>
      </c>
      <c r="B131" s="55" t="s">
        <v>1447</v>
      </c>
      <c r="C131" s="55" t="s">
        <v>1284</v>
      </c>
    </row>
    <row r="132" spans="1:3" x14ac:dyDescent="0.25">
      <c r="A132" s="55">
        <v>131</v>
      </c>
      <c r="B132" s="55" t="s">
        <v>1448</v>
      </c>
      <c r="C132" s="55" t="s">
        <v>1449</v>
      </c>
    </row>
    <row r="133" spans="1:3" x14ac:dyDescent="0.25">
      <c r="A133" s="55">
        <v>132</v>
      </c>
      <c r="B133" s="55" t="s">
        <v>1450</v>
      </c>
      <c r="C133" s="55" t="s">
        <v>1449</v>
      </c>
    </row>
    <row r="134" spans="1:3" x14ac:dyDescent="0.25">
      <c r="A134" s="55">
        <v>133</v>
      </c>
      <c r="B134" s="55" t="s">
        <v>1451</v>
      </c>
      <c r="C134" s="55" t="s">
        <v>1359</v>
      </c>
    </row>
    <row r="135" spans="1:3" x14ac:dyDescent="0.25">
      <c r="A135" s="55">
        <v>134</v>
      </c>
      <c r="B135" s="55" t="s">
        <v>1452</v>
      </c>
      <c r="C135" s="55" t="s">
        <v>1359</v>
      </c>
    </row>
    <row r="136" spans="1:3" x14ac:dyDescent="0.25">
      <c r="A136" s="55">
        <v>135</v>
      </c>
      <c r="B136" s="55" t="s">
        <v>1453</v>
      </c>
      <c r="C136" s="55" t="s">
        <v>1442</v>
      </c>
    </row>
    <row r="137" spans="1:3" x14ac:dyDescent="0.25">
      <c r="A137" s="55">
        <v>136</v>
      </c>
      <c r="B137" s="55" t="s">
        <v>1371</v>
      </c>
      <c r="C137" s="55" t="s">
        <v>1371</v>
      </c>
    </row>
    <row r="138" spans="1:3" x14ac:dyDescent="0.25">
      <c r="A138" s="55">
        <v>137</v>
      </c>
      <c r="B138" s="55" t="s">
        <v>1454</v>
      </c>
      <c r="C138" s="55" t="s">
        <v>1454</v>
      </c>
    </row>
    <row r="139" spans="1:3" x14ac:dyDescent="0.25">
      <c r="A139" s="55">
        <v>138</v>
      </c>
      <c r="B139" s="55" t="s">
        <v>1291</v>
      </c>
      <c r="C139" s="55" t="s">
        <v>1291</v>
      </c>
    </row>
    <row r="140" spans="1:3" x14ac:dyDescent="0.25">
      <c r="A140" s="55">
        <v>139</v>
      </c>
      <c r="B140" s="55" t="s">
        <v>1455</v>
      </c>
      <c r="C140" s="55" t="s">
        <v>1455</v>
      </c>
    </row>
    <row r="141" spans="1:3" x14ac:dyDescent="0.25">
      <c r="A141" s="55">
        <v>140</v>
      </c>
      <c r="B141" s="55" t="s">
        <v>1456</v>
      </c>
      <c r="C141" s="55" t="s">
        <v>1456</v>
      </c>
    </row>
    <row r="142" spans="1:3" x14ac:dyDescent="0.25">
      <c r="A142" s="55">
        <v>141</v>
      </c>
      <c r="B142" s="55" t="s">
        <v>1457</v>
      </c>
      <c r="C142" s="55" t="s">
        <v>1319</v>
      </c>
    </row>
    <row r="143" spans="1:3" x14ac:dyDescent="0.25">
      <c r="A143" s="55">
        <v>142</v>
      </c>
      <c r="B143" s="55" t="s">
        <v>1458</v>
      </c>
      <c r="C143" s="55" t="s">
        <v>1459</v>
      </c>
    </row>
    <row r="144" spans="1:3" x14ac:dyDescent="0.25">
      <c r="A144" s="55">
        <v>143</v>
      </c>
      <c r="B144" s="55" t="s">
        <v>1460</v>
      </c>
      <c r="C144" s="55" t="s">
        <v>1460</v>
      </c>
    </row>
    <row r="145" spans="1:3" x14ac:dyDescent="0.25">
      <c r="A145" s="55">
        <v>144</v>
      </c>
      <c r="B145" s="55" t="s">
        <v>1461</v>
      </c>
      <c r="C145" s="55" t="s">
        <v>1461</v>
      </c>
    </row>
    <row r="146" spans="1:3" x14ac:dyDescent="0.25">
      <c r="A146" s="55">
        <v>145</v>
      </c>
      <c r="B146" s="55" t="s">
        <v>1462</v>
      </c>
      <c r="C146" s="55" t="s">
        <v>1463</v>
      </c>
    </row>
    <row r="147" spans="1:3" x14ac:dyDescent="0.25">
      <c r="A147" s="55">
        <v>146</v>
      </c>
      <c r="B147" s="55" t="s">
        <v>1464</v>
      </c>
      <c r="C147" s="55" t="s">
        <v>1464</v>
      </c>
    </row>
    <row r="148" spans="1:3" x14ac:dyDescent="0.25">
      <c r="A148" s="55">
        <v>147</v>
      </c>
      <c r="B148" s="55" t="s">
        <v>1465</v>
      </c>
      <c r="C148" s="55" t="s">
        <v>1301</v>
      </c>
    </row>
    <row r="149" spans="1:3" x14ac:dyDescent="0.25">
      <c r="A149" s="55">
        <v>148</v>
      </c>
      <c r="B149" s="55" t="s">
        <v>1301</v>
      </c>
      <c r="C149" s="55" t="s">
        <v>1301</v>
      </c>
    </row>
    <row r="150" spans="1:3" x14ac:dyDescent="0.25">
      <c r="A150" s="55">
        <v>149</v>
      </c>
      <c r="B150" s="55" t="s">
        <v>1364</v>
      </c>
      <c r="C150" s="55" t="s">
        <v>1364</v>
      </c>
    </row>
    <row r="151" spans="1:3" x14ac:dyDescent="0.25">
      <c r="A151" s="55">
        <v>150</v>
      </c>
      <c r="B151" s="55" t="s">
        <v>1466</v>
      </c>
      <c r="C151" s="55" t="s">
        <v>1466</v>
      </c>
    </row>
    <row r="152" spans="1:3" x14ac:dyDescent="0.25">
      <c r="A152" s="55">
        <v>151</v>
      </c>
      <c r="B152" s="55" t="s">
        <v>1467</v>
      </c>
      <c r="C152" s="55" t="s">
        <v>1330</v>
      </c>
    </row>
    <row r="153" spans="1:3" x14ac:dyDescent="0.25">
      <c r="A153" s="55">
        <v>152</v>
      </c>
      <c r="B153" s="55" t="s">
        <v>1468</v>
      </c>
      <c r="C153" s="55" t="s">
        <v>1468</v>
      </c>
    </row>
    <row r="154" spans="1:3" x14ac:dyDescent="0.25">
      <c r="A154" s="55">
        <v>153</v>
      </c>
      <c r="B154" s="55" t="s">
        <v>1469</v>
      </c>
      <c r="C154" s="55" t="s">
        <v>1470</v>
      </c>
    </row>
    <row r="155" spans="1:3" x14ac:dyDescent="0.25">
      <c r="A155" s="55">
        <v>154</v>
      </c>
      <c r="B155" s="55" t="s">
        <v>1471</v>
      </c>
      <c r="C155" s="55" t="s">
        <v>1471</v>
      </c>
    </row>
    <row r="156" spans="1:3" x14ac:dyDescent="0.25">
      <c r="A156" s="55">
        <v>155</v>
      </c>
      <c r="B156" s="55" t="s">
        <v>1287</v>
      </c>
      <c r="C156" s="55" t="s">
        <v>1287</v>
      </c>
    </row>
    <row r="157" spans="1:3" x14ac:dyDescent="0.25">
      <c r="A157" s="55">
        <v>156</v>
      </c>
      <c r="B157" s="55" t="s">
        <v>1472</v>
      </c>
      <c r="C157" s="55" t="s">
        <v>1472</v>
      </c>
    </row>
    <row r="158" spans="1:3" x14ac:dyDescent="0.25">
      <c r="A158" s="55">
        <v>157</v>
      </c>
      <c r="B158" s="55" t="s">
        <v>1473</v>
      </c>
      <c r="C158" s="55" t="s">
        <v>1474</v>
      </c>
    </row>
    <row r="159" spans="1:3" x14ac:dyDescent="0.25">
      <c r="A159" s="55">
        <v>158</v>
      </c>
      <c r="B159" s="55" t="s">
        <v>1475</v>
      </c>
      <c r="C159" s="55" t="s">
        <v>1405</v>
      </c>
    </row>
    <row r="160" spans="1:3" x14ac:dyDescent="0.25">
      <c r="A160" s="55">
        <v>159</v>
      </c>
      <c r="B160" s="55" t="s">
        <v>1476</v>
      </c>
      <c r="C160" s="55" t="s">
        <v>1405</v>
      </c>
    </row>
    <row r="161" spans="1:3" x14ac:dyDescent="0.25">
      <c r="A161" s="55">
        <v>160</v>
      </c>
      <c r="B161" s="55" t="s">
        <v>1477</v>
      </c>
      <c r="C161" s="55" t="s">
        <v>1477</v>
      </c>
    </row>
    <row r="162" spans="1:3" x14ac:dyDescent="0.25">
      <c r="A162" s="55">
        <v>161</v>
      </c>
      <c r="B162" s="55" t="s">
        <v>1478</v>
      </c>
      <c r="C162" s="55" t="s">
        <v>1281</v>
      </c>
    </row>
    <row r="163" spans="1:3" x14ac:dyDescent="0.25">
      <c r="A163" s="55">
        <v>162</v>
      </c>
      <c r="B163" s="55" t="s">
        <v>1479</v>
      </c>
      <c r="C163" s="55" t="s">
        <v>1479</v>
      </c>
    </row>
    <row r="164" spans="1:3" x14ac:dyDescent="0.25">
      <c r="A164" s="55">
        <v>163</v>
      </c>
      <c r="B164" s="55" t="s">
        <v>1480</v>
      </c>
      <c r="C164" s="55" t="s">
        <v>1480</v>
      </c>
    </row>
    <row r="165" spans="1:3" x14ac:dyDescent="0.25">
      <c r="A165" s="55">
        <v>164</v>
      </c>
      <c r="B165" s="55" t="s">
        <v>1481</v>
      </c>
      <c r="C165" s="55" t="s">
        <v>1482</v>
      </c>
    </row>
    <row r="166" spans="1:3" x14ac:dyDescent="0.25">
      <c r="A166" s="55">
        <v>165</v>
      </c>
      <c r="B166" s="55" t="s">
        <v>1483</v>
      </c>
      <c r="C166" s="55" t="s">
        <v>1482</v>
      </c>
    </row>
    <row r="167" spans="1:3" x14ac:dyDescent="0.25">
      <c r="A167" s="55">
        <v>166</v>
      </c>
      <c r="B167" s="55" t="s">
        <v>1484</v>
      </c>
      <c r="C167" s="55" t="s">
        <v>1357</v>
      </c>
    </row>
    <row r="168" spans="1:3" x14ac:dyDescent="0.25">
      <c r="A168" s="55">
        <v>167</v>
      </c>
      <c r="B168" s="55" t="s">
        <v>1485</v>
      </c>
      <c r="C168" s="55" t="s">
        <v>1485</v>
      </c>
    </row>
    <row r="169" spans="1:3" x14ac:dyDescent="0.25">
      <c r="A169" s="55">
        <v>168</v>
      </c>
      <c r="B169" s="55" t="s">
        <v>1486</v>
      </c>
      <c r="C169" s="55" t="s">
        <v>1486</v>
      </c>
    </row>
    <row r="170" spans="1:3" x14ac:dyDescent="0.25">
      <c r="A170" s="55">
        <v>169</v>
      </c>
      <c r="B170" s="55" t="s">
        <v>1487</v>
      </c>
      <c r="C170" s="55" t="s">
        <v>1487</v>
      </c>
    </row>
    <row r="171" spans="1:3" x14ac:dyDescent="0.25">
      <c r="A171" s="55">
        <v>170</v>
      </c>
      <c r="B171" s="55" t="s">
        <v>1488</v>
      </c>
      <c r="C171" s="55" t="s">
        <v>1489</v>
      </c>
    </row>
    <row r="172" spans="1:3" x14ac:dyDescent="0.25">
      <c r="A172" s="55">
        <v>171</v>
      </c>
      <c r="B172" s="55" t="s">
        <v>1490</v>
      </c>
      <c r="C172" s="55" t="s">
        <v>1491</v>
      </c>
    </row>
    <row r="173" spans="1:3" x14ac:dyDescent="0.25">
      <c r="A173" s="55">
        <v>172</v>
      </c>
      <c r="B173" s="55" t="s">
        <v>1492</v>
      </c>
      <c r="C173" s="55" t="s">
        <v>1491</v>
      </c>
    </row>
    <row r="174" spans="1:3" x14ac:dyDescent="0.25">
      <c r="A174" s="55">
        <v>173</v>
      </c>
      <c r="B174" s="55" t="s">
        <v>1493</v>
      </c>
      <c r="C174" s="55" t="s">
        <v>1310</v>
      </c>
    </row>
    <row r="175" spans="1:3" x14ac:dyDescent="0.25">
      <c r="A175" s="55">
        <v>174</v>
      </c>
      <c r="B175" s="55" t="s">
        <v>1470</v>
      </c>
      <c r="C175" s="55" t="s">
        <v>1470</v>
      </c>
    </row>
    <row r="176" spans="1:3" x14ac:dyDescent="0.25">
      <c r="A176" s="55">
        <v>175</v>
      </c>
      <c r="B176" s="55" t="s">
        <v>1494</v>
      </c>
      <c r="C176" s="55" t="s">
        <v>1495</v>
      </c>
    </row>
    <row r="177" spans="1:3" x14ac:dyDescent="0.25">
      <c r="A177" s="55">
        <v>176</v>
      </c>
      <c r="B177" s="55" t="s">
        <v>1496</v>
      </c>
      <c r="C177" s="55" t="s">
        <v>1497</v>
      </c>
    </row>
    <row r="178" spans="1:3" x14ac:dyDescent="0.25">
      <c r="A178" s="55">
        <v>177</v>
      </c>
      <c r="B178" s="55" t="s">
        <v>1498</v>
      </c>
      <c r="C178" s="55" t="s">
        <v>1344</v>
      </c>
    </row>
    <row r="179" spans="1:3" x14ac:dyDescent="0.25">
      <c r="A179" s="55">
        <v>178</v>
      </c>
      <c r="B179" s="55" t="s">
        <v>1499</v>
      </c>
      <c r="C179" s="55" t="s">
        <v>1344</v>
      </c>
    </row>
    <row r="180" spans="1:3" x14ac:dyDescent="0.25">
      <c r="A180" s="55">
        <v>179</v>
      </c>
      <c r="B180" s="55" t="s">
        <v>1500</v>
      </c>
      <c r="C180" s="55" t="s">
        <v>1501</v>
      </c>
    </row>
    <row r="181" spans="1:3" x14ac:dyDescent="0.25">
      <c r="A181" s="55">
        <v>180</v>
      </c>
      <c r="B181" s="55" t="s">
        <v>1502</v>
      </c>
      <c r="C181" s="55" t="s">
        <v>1501</v>
      </c>
    </row>
    <row r="182" spans="1:3" x14ac:dyDescent="0.25">
      <c r="A182" s="55">
        <v>181</v>
      </c>
      <c r="B182" s="55" t="s">
        <v>1503</v>
      </c>
      <c r="C182" s="55" t="s">
        <v>1299</v>
      </c>
    </row>
    <row r="183" spans="1:3" x14ac:dyDescent="0.25">
      <c r="A183" s="55">
        <v>182</v>
      </c>
      <c r="B183" s="55" t="s">
        <v>1504</v>
      </c>
      <c r="C183" s="55" t="s">
        <v>1505</v>
      </c>
    </row>
    <row r="184" spans="1:3" x14ac:dyDescent="0.25">
      <c r="A184" s="55">
        <v>183</v>
      </c>
      <c r="B184" s="55" t="s">
        <v>1506</v>
      </c>
      <c r="C184" s="55" t="s">
        <v>1506</v>
      </c>
    </row>
    <row r="185" spans="1:3" x14ac:dyDescent="0.25">
      <c r="A185" s="55">
        <v>184</v>
      </c>
      <c r="B185" s="55" t="s">
        <v>1507</v>
      </c>
      <c r="C185" s="55" t="s">
        <v>1507</v>
      </c>
    </row>
    <row r="186" spans="1:3" x14ac:dyDescent="0.25">
      <c r="A186" s="55">
        <v>185</v>
      </c>
      <c r="B186" s="55" t="s">
        <v>1508</v>
      </c>
      <c r="C186" s="55" t="s">
        <v>1508</v>
      </c>
    </row>
    <row r="187" spans="1:3" x14ac:dyDescent="0.25">
      <c r="A187" s="55">
        <v>186</v>
      </c>
      <c r="B187" s="55" t="s">
        <v>1509</v>
      </c>
      <c r="C187" s="55" t="s">
        <v>1306</v>
      </c>
    </row>
    <row r="188" spans="1:3" x14ac:dyDescent="0.25">
      <c r="A188" s="55">
        <v>187</v>
      </c>
      <c r="B188" s="55" t="s">
        <v>1510</v>
      </c>
      <c r="C188" s="55" t="s">
        <v>1306</v>
      </c>
    </row>
    <row r="189" spans="1:3" x14ac:dyDescent="0.25">
      <c r="A189" s="55">
        <v>188</v>
      </c>
      <c r="B189" s="55" t="s">
        <v>1511</v>
      </c>
      <c r="C189" s="55" t="s">
        <v>1470</v>
      </c>
    </row>
    <row r="190" spans="1:3" x14ac:dyDescent="0.25">
      <c r="A190" s="55">
        <v>189</v>
      </c>
      <c r="B190" s="55" t="s">
        <v>1512</v>
      </c>
      <c r="C190" s="55" t="s">
        <v>1459</v>
      </c>
    </row>
    <row r="191" spans="1:3" x14ac:dyDescent="0.25">
      <c r="A191" s="55">
        <v>190</v>
      </c>
      <c r="B191" s="55" t="s">
        <v>1513</v>
      </c>
      <c r="C191" s="55" t="s">
        <v>1514</v>
      </c>
    </row>
    <row r="192" spans="1:3" x14ac:dyDescent="0.25">
      <c r="A192" s="55">
        <v>191</v>
      </c>
      <c r="B192" s="55" t="s">
        <v>1515</v>
      </c>
      <c r="C192" s="55" t="s">
        <v>1515</v>
      </c>
    </row>
    <row r="193" spans="1:3" x14ac:dyDescent="0.25">
      <c r="A193" s="55">
        <v>192</v>
      </c>
      <c r="B193" s="55" t="s">
        <v>1516</v>
      </c>
      <c r="C193" s="55" t="s">
        <v>1516</v>
      </c>
    </row>
    <row r="194" spans="1:3" x14ac:dyDescent="0.25">
      <c r="A194" s="55">
        <v>193</v>
      </c>
      <c r="B194" s="55" t="s">
        <v>1517</v>
      </c>
      <c r="C194" s="55" t="s">
        <v>1279</v>
      </c>
    </row>
    <row r="195" spans="1:3" x14ac:dyDescent="0.25">
      <c r="A195" s="55">
        <v>194</v>
      </c>
      <c r="B195" s="55" t="s">
        <v>1518</v>
      </c>
      <c r="C195" s="55" t="s">
        <v>1459</v>
      </c>
    </row>
    <row r="196" spans="1:3" x14ac:dyDescent="0.25">
      <c r="A196" s="55">
        <v>195</v>
      </c>
      <c r="B196" s="55" t="s">
        <v>1519</v>
      </c>
      <c r="C196" s="55" t="s">
        <v>1445</v>
      </c>
    </row>
    <row r="197" spans="1:3" x14ac:dyDescent="0.25">
      <c r="A197" s="55">
        <v>196</v>
      </c>
      <c r="B197" s="55" t="s">
        <v>1357</v>
      </c>
      <c r="C197" s="55" t="s">
        <v>1357</v>
      </c>
    </row>
    <row r="198" spans="1:3" x14ac:dyDescent="0.25">
      <c r="A198" s="55">
        <v>197</v>
      </c>
      <c r="B198" s="55" t="s">
        <v>1520</v>
      </c>
      <c r="C198" s="55" t="s">
        <v>1405</v>
      </c>
    </row>
    <row r="199" spans="1:3" x14ac:dyDescent="0.25">
      <c r="A199" s="55">
        <v>198</v>
      </c>
      <c r="B199" s="55" t="s">
        <v>1521</v>
      </c>
      <c r="C199" s="55" t="s">
        <v>1405</v>
      </c>
    </row>
    <row r="200" spans="1:3" x14ac:dyDescent="0.25">
      <c r="A200" s="55">
        <v>199</v>
      </c>
      <c r="B200" s="55" t="s">
        <v>1522</v>
      </c>
      <c r="C200" s="55" t="s">
        <v>1505</v>
      </c>
    </row>
    <row r="201" spans="1:3" x14ac:dyDescent="0.25">
      <c r="A201" s="55">
        <v>200</v>
      </c>
      <c r="B201" s="55" t="s">
        <v>1505</v>
      </c>
      <c r="C201" s="55" t="s">
        <v>1505</v>
      </c>
    </row>
    <row r="202" spans="1:3" x14ac:dyDescent="0.25">
      <c r="A202" s="55">
        <v>201</v>
      </c>
      <c r="B202" s="55" t="s">
        <v>1523</v>
      </c>
      <c r="C202" s="55" t="s">
        <v>1523</v>
      </c>
    </row>
    <row r="203" spans="1:3" x14ac:dyDescent="0.25">
      <c r="A203" s="55">
        <v>202</v>
      </c>
      <c r="B203" s="55" t="s">
        <v>1524</v>
      </c>
      <c r="C203" s="55" t="s">
        <v>1359</v>
      </c>
    </row>
    <row r="204" spans="1:3" x14ac:dyDescent="0.25">
      <c r="A204" s="55">
        <v>203</v>
      </c>
      <c r="B204" s="55" t="s">
        <v>1525</v>
      </c>
      <c r="C204" s="55" t="s">
        <v>1357</v>
      </c>
    </row>
    <row r="205" spans="1:3" x14ac:dyDescent="0.25">
      <c r="A205" s="55">
        <v>204</v>
      </c>
      <c r="B205" s="55" t="s">
        <v>1526</v>
      </c>
      <c r="C205" s="55" t="s">
        <v>1299</v>
      </c>
    </row>
    <row r="206" spans="1:3" x14ac:dyDescent="0.25">
      <c r="A206" s="55">
        <v>205</v>
      </c>
      <c r="B206" s="55" t="s">
        <v>1527</v>
      </c>
      <c r="C206" s="55" t="s">
        <v>1310</v>
      </c>
    </row>
    <row r="207" spans="1:3" x14ac:dyDescent="0.25">
      <c r="A207" s="55">
        <v>206</v>
      </c>
      <c r="B207" s="55" t="s">
        <v>1528</v>
      </c>
      <c r="C207" s="55" t="s">
        <v>1528</v>
      </c>
    </row>
    <row r="208" spans="1:3" x14ac:dyDescent="0.25">
      <c r="A208" s="55">
        <v>207</v>
      </c>
      <c r="B208" s="55" t="s">
        <v>1529</v>
      </c>
      <c r="C208" s="55" t="s">
        <v>1285</v>
      </c>
    </row>
    <row r="209" spans="1:3" x14ac:dyDescent="0.25">
      <c r="A209" s="55">
        <v>208</v>
      </c>
      <c r="B209" s="55" t="s">
        <v>1530</v>
      </c>
      <c r="C209" s="55" t="s">
        <v>1531</v>
      </c>
    </row>
    <row r="210" spans="1:3" x14ac:dyDescent="0.25">
      <c r="A210" s="55">
        <v>209</v>
      </c>
      <c r="B210" s="55" t="s">
        <v>1285</v>
      </c>
      <c r="C210" s="55" t="s">
        <v>1285</v>
      </c>
    </row>
    <row r="211" spans="1:3" x14ac:dyDescent="0.25">
      <c r="A211" s="55">
        <v>211</v>
      </c>
      <c r="B211" s="55" t="s">
        <v>1532</v>
      </c>
      <c r="C211" s="55" t="s">
        <v>1533</v>
      </c>
    </row>
    <row r="212" spans="1:3" x14ac:dyDescent="0.25">
      <c r="A212" s="55">
        <v>212</v>
      </c>
      <c r="B212" s="55" t="s">
        <v>1534</v>
      </c>
      <c r="C212" s="55" t="s">
        <v>1533</v>
      </c>
    </row>
    <row r="213" spans="1:3" x14ac:dyDescent="0.25">
      <c r="A213" s="55">
        <v>213</v>
      </c>
      <c r="B213" s="55" t="s">
        <v>1535</v>
      </c>
      <c r="C213" s="55" t="s">
        <v>1536</v>
      </c>
    </row>
    <row r="214" spans="1:3" x14ac:dyDescent="0.25">
      <c r="A214" s="55">
        <v>214</v>
      </c>
      <c r="B214" s="55" t="s">
        <v>1537</v>
      </c>
      <c r="C214" s="55" t="s">
        <v>1470</v>
      </c>
    </row>
    <row r="215" spans="1:3" x14ac:dyDescent="0.25">
      <c r="A215" s="55">
        <v>215</v>
      </c>
      <c r="B215" s="55" t="s">
        <v>1538</v>
      </c>
      <c r="C215" s="55" t="s">
        <v>1279</v>
      </c>
    </row>
    <row r="216" spans="1:3" x14ac:dyDescent="0.25">
      <c r="A216" s="55">
        <v>216</v>
      </c>
      <c r="B216" s="55" t="s">
        <v>1539</v>
      </c>
      <c r="C216" s="55" t="s">
        <v>1405</v>
      </c>
    </row>
    <row r="217" spans="1:3" x14ac:dyDescent="0.25">
      <c r="A217" s="55">
        <v>217</v>
      </c>
      <c r="B217" s="55" t="s">
        <v>1540</v>
      </c>
      <c r="C217" s="55" t="s">
        <v>1541</v>
      </c>
    </row>
    <row r="218" spans="1:3" x14ac:dyDescent="0.25">
      <c r="A218" s="55">
        <v>218</v>
      </c>
      <c r="B218" s="55" t="s">
        <v>1542</v>
      </c>
      <c r="C218" s="55" t="s">
        <v>1543</v>
      </c>
    </row>
    <row r="219" spans="1:3" x14ac:dyDescent="0.25">
      <c r="A219" s="55">
        <v>219</v>
      </c>
      <c r="B219" s="55" t="s">
        <v>1544</v>
      </c>
      <c r="C219" s="55" t="s">
        <v>1543</v>
      </c>
    </row>
    <row r="220" spans="1:3" x14ac:dyDescent="0.25">
      <c r="A220" s="55">
        <v>220</v>
      </c>
      <c r="B220" s="55" t="s">
        <v>1545</v>
      </c>
      <c r="C220" s="55" t="s">
        <v>1284</v>
      </c>
    </row>
    <row r="221" spans="1:3" x14ac:dyDescent="0.25">
      <c r="A221" s="55">
        <v>221</v>
      </c>
      <c r="B221" s="55" t="s">
        <v>1546</v>
      </c>
      <c r="C221" s="55" t="s">
        <v>1284</v>
      </c>
    </row>
    <row r="222" spans="1:3" x14ac:dyDescent="0.25">
      <c r="A222" s="55">
        <v>222</v>
      </c>
      <c r="B222" s="55" t="s">
        <v>1547</v>
      </c>
      <c r="C222" s="55" t="s">
        <v>1281</v>
      </c>
    </row>
    <row r="223" spans="1:3" x14ac:dyDescent="0.25">
      <c r="A223" s="55">
        <v>223</v>
      </c>
      <c r="B223" s="55" t="s">
        <v>1548</v>
      </c>
      <c r="C223" s="55" t="s">
        <v>1548</v>
      </c>
    </row>
    <row r="224" spans="1:3" x14ac:dyDescent="0.25">
      <c r="A224" s="55">
        <v>224</v>
      </c>
      <c r="B224" s="55" t="s">
        <v>1549</v>
      </c>
      <c r="C224" s="55" t="s">
        <v>1281</v>
      </c>
    </row>
    <row r="225" spans="1:3" x14ac:dyDescent="0.25">
      <c r="A225" s="55">
        <v>225</v>
      </c>
      <c r="B225" s="55" t="s">
        <v>1550</v>
      </c>
      <c r="C225" s="55" t="s">
        <v>1304</v>
      </c>
    </row>
    <row r="226" spans="1:3" x14ac:dyDescent="0.25">
      <c r="A226" s="55">
        <v>226</v>
      </c>
      <c r="B226" s="55" t="s">
        <v>1551</v>
      </c>
      <c r="C226" s="55" t="s">
        <v>1552</v>
      </c>
    </row>
    <row r="227" spans="1:3" x14ac:dyDescent="0.25">
      <c r="A227" s="55">
        <v>227</v>
      </c>
      <c r="B227" s="55" t="s">
        <v>1553</v>
      </c>
      <c r="C227" s="55" t="s">
        <v>1284</v>
      </c>
    </row>
    <row r="228" spans="1:3" x14ac:dyDescent="0.25">
      <c r="A228" s="55">
        <v>228</v>
      </c>
      <c r="B228" s="55" t="s">
        <v>1552</v>
      </c>
      <c r="C228" s="55" t="s">
        <v>1552</v>
      </c>
    </row>
    <row r="229" spans="1:3" x14ac:dyDescent="0.25">
      <c r="A229" s="55">
        <v>229</v>
      </c>
      <c r="B229" s="55" t="s">
        <v>1554</v>
      </c>
      <c r="C229" s="55" t="s">
        <v>1554</v>
      </c>
    </row>
    <row r="230" spans="1:3" x14ac:dyDescent="0.25">
      <c r="A230" s="55">
        <v>230</v>
      </c>
      <c r="B230" s="55" t="s">
        <v>1555</v>
      </c>
      <c r="C230" s="55" t="s">
        <v>1555</v>
      </c>
    </row>
    <row r="231" spans="1:3" x14ac:dyDescent="0.25">
      <c r="A231" s="55">
        <v>231</v>
      </c>
      <c r="B231" s="55" t="s">
        <v>1556</v>
      </c>
      <c r="C231" s="55" t="s">
        <v>1557</v>
      </c>
    </row>
    <row r="232" spans="1:3" x14ac:dyDescent="0.25">
      <c r="A232" s="55">
        <v>232</v>
      </c>
      <c r="B232" s="55" t="s">
        <v>1289</v>
      </c>
      <c r="C232" s="55" t="s">
        <v>1289</v>
      </c>
    </row>
    <row r="233" spans="1:3" x14ac:dyDescent="0.25">
      <c r="A233" s="55">
        <v>233</v>
      </c>
      <c r="B233" s="55" t="s">
        <v>1558</v>
      </c>
      <c r="C233" s="55" t="s">
        <v>1309</v>
      </c>
    </row>
    <row r="234" spans="1:3" x14ac:dyDescent="0.25">
      <c r="A234" s="55">
        <v>234</v>
      </c>
      <c r="B234" s="55" t="s">
        <v>1559</v>
      </c>
      <c r="C234" s="55" t="s">
        <v>1309</v>
      </c>
    </row>
    <row r="235" spans="1:3" x14ac:dyDescent="0.25">
      <c r="A235" s="55">
        <v>235</v>
      </c>
      <c r="B235" s="55" t="s">
        <v>1560</v>
      </c>
      <c r="C235" s="55" t="s">
        <v>1561</v>
      </c>
    </row>
    <row r="236" spans="1:3" x14ac:dyDescent="0.25">
      <c r="A236" s="55">
        <v>236</v>
      </c>
      <c r="B236" s="55" t="s">
        <v>1562</v>
      </c>
      <c r="C236" s="55" t="s">
        <v>1561</v>
      </c>
    </row>
    <row r="237" spans="1:3" x14ac:dyDescent="0.25">
      <c r="A237" s="55">
        <v>237</v>
      </c>
      <c r="B237" s="55" t="s">
        <v>1563</v>
      </c>
      <c r="C237" s="55" t="s">
        <v>1295</v>
      </c>
    </row>
    <row r="238" spans="1:3" x14ac:dyDescent="0.25">
      <c r="A238" s="55">
        <v>238</v>
      </c>
      <c r="B238" s="55" t="s">
        <v>1564</v>
      </c>
      <c r="C238" s="55" t="s">
        <v>1306</v>
      </c>
    </row>
    <row r="239" spans="1:3" x14ac:dyDescent="0.25">
      <c r="A239" s="55">
        <v>239</v>
      </c>
      <c r="B239" s="55" t="s">
        <v>1565</v>
      </c>
      <c r="C239" s="55" t="s">
        <v>1442</v>
      </c>
    </row>
    <row r="240" spans="1:3" x14ac:dyDescent="0.25">
      <c r="A240" s="55">
        <v>240</v>
      </c>
      <c r="B240" s="55" t="s">
        <v>1566</v>
      </c>
      <c r="C240" s="55" t="s">
        <v>1566</v>
      </c>
    </row>
    <row r="241" spans="1:3" x14ac:dyDescent="0.25">
      <c r="A241" s="55">
        <v>241</v>
      </c>
      <c r="B241" s="55" t="s">
        <v>1567</v>
      </c>
      <c r="C241" s="55" t="s">
        <v>1567</v>
      </c>
    </row>
    <row r="242" spans="1:3" x14ac:dyDescent="0.25">
      <c r="A242" s="55">
        <v>242</v>
      </c>
      <c r="B242" s="55" t="s">
        <v>1568</v>
      </c>
      <c r="C242" s="55" t="s">
        <v>1568</v>
      </c>
    </row>
    <row r="243" spans="1:3" x14ac:dyDescent="0.25">
      <c r="A243" s="55">
        <v>243</v>
      </c>
      <c r="B243" s="55" t="s">
        <v>1569</v>
      </c>
      <c r="C243" s="55" t="s">
        <v>1285</v>
      </c>
    </row>
    <row r="244" spans="1:3" x14ac:dyDescent="0.25">
      <c r="A244" s="55">
        <v>244</v>
      </c>
      <c r="B244" s="55" t="s">
        <v>1570</v>
      </c>
      <c r="C244" s="55" t="s">
        <v>1281</v>
      </c>
    </row>
    <row r="245" spans="1:3" x14ac:dyDescent="0.25">
      <c r="A245" s="55">
        <v>245</v>
      </c>
      <c r="B245" s="55" t="s">
        <v>1536</v>
      </c>
      <c r="C245" s="55" t="s">
        <v>1536</v>
      </c>
    </row>
    <row r="246" spans="1:3" x14ac:dyDescent="0.25">
      <c r="A246" s="55">
        <v>246</v>
      </c>
      <c r="B246" s="55" t="s">
        <v>1571</v>
      </c>
      <c r="C246" s="55" t="s">
        <v>1330</v>
      </c>
    </row>
    <row r="247" spans="1:3" x14ac:dyDescent="0.25">
      <c r="A247" s="55">
        <v>247</v>
      </c>
      <c r="B247" s="55" t="s">
        <v>1572</v>
      </c>
      <c r="C247" s="55" t="s">
        <v>1330</v>
      </c>
    </row>
    <row r="248" spans="1:3" x14ac:dyDescent="0.25">
      <c r="A248" s="55">
        <v>248</v>
      </c>
      <c r="B248" s="55" t="s">
        <v>1573</v>
      </c>
      <c r="C248" s="55" t="s">
        <v>1574</v>
      </c>
    </row>
    <row r="249" spans="1:3" x14ac:dyDescent="0.25">
      <c r="A249" s="55">
        <v>249</v>
      </c>
      <c r="B249" s="55" t="s">
        <v>1575</v>
      </c>
      <c r="C249" s="55" t="s">
        <v>1575</v>
      </c>
    </row>
    <row r="250" spans="1:3" x14ac:dyDescent="0.25">
      <c r="A250" s="55">
        <v>250</v>
      </c>
      <c r="B250" s="55" t="s">
        <v>1576</v>
      </c>
      <c r="C250" s="55" t="s">
        <v>1576</v>
      </c>
    </row>
    <row r="251" spans="1:3" x14ac:dyDescent="0.25">
      <c r="A251" s="55">
        <v>251</v>
      </c>
      <c r="B251" s="55" t="s">
        <v>1577</v>
      </c>
      <c r="C251" s="55" t="s">
        <v>1335</v>
      </c>
    </row>
    <row r="252" spans="1:3" x14ac:dyDescent="0.25">
      <c r="A252" s="55">
        <v>252</v>
      </c>
      <c r="B252" s="55" t="s">
        <v>1578</v>
      </c>
      <c r="C252" s="55" t="s">
        <v>1310</v>
      </c>
    </row>
    <row r="253" spans="1:3" x14ac:dyDescent="0.25">
      <c r="A253" s="55">
        <v>253</v>
      </c>
      <c r="B253" s="55" t="s">
        <v>1335</v>
      </c>
      <c r="C253" s="55" t="s">
        <v>1335</v>
      </c>
    </row>
    <row r="254" spans="1:3" x14ac:dyDescent="0.25">
      <c r="A254" s="55">
        <v>254</v>
      </c>
      <c r="B254" s="55" t="s">
        <v>1579</v>
      </c>
      <c r="C254" s="55" t="s">
        <v>1536</v>
      </c>
    </row>
    <row r="255" spans="1:3" x14ac:dyDescent="0.25">
      <c r="A255" s="55">
        <v>255</v>
      </c>
      <c r="B255" s="55" t="s">
        <v>1580</v>
      </c>
      <c r="C255" s="55" t="s">
        <v>1580</v>
      </c>
    </row>
    <row r="256" spans="1:3" x14ac:dyDescent="0.25">
      <c r="A256" s="55">
        <v>256</v>
      </c>
      <c r="B256" s="55" t="s">
        <v>1581</v>
      </c>
      <c r="C256" s="55" t="s">
        <v>1279</v>
      </c>
    </row>
    <row r="257" spans="1:3" x14ac:dyDescent="0.25">
      <c r="A257" s="55">
        <v>257</v>
      </c>
      <c r="B257" s="55" t="s">
        <v>1582</v>
      </c>
      <c r="C257" s="55" t="s">
        <v>1582</v>
      </c>
    </row>
    <row r="258" spans="1:3" x14ac:dyDescent="0.25">
      <c r="A258" s="55">
        <v>258</v>
      </c>
      <c r="B258" s="55" t="s">
        <v>1583</v>
      </c>
      <c r="C258" s="55" t="s">
        <v>1292</v>
      </c>
    </row>
    <row r="259" spans="1:3" x14ac:dyDescent="0.25">
      <c r="A259" s="55">
        <v>259</v>
      </c>
      <c r="B259" s="55" t="s">
        <v>1584</v>
      </c>
      <c r="C259" s="55" t="s">
        <v>1552</v>
      </c>
    </row>
    <row r="260" spans="1:3" x14ac:dyDescent="0.25">
      <c r="A260" s="55">
        <v>260</v>
      </c>
      <c r="B260" s="55" t="s">
        <v>1585</v>
      </c>
      <c r="C260" s="55" t="s">
        <v>1585</v>
      </c>
    </row>
    <row r="261" spans="1:3" x14ac:dyDescent="0.25">
      <c r="A261" s="55">
        <v>261</v>
      </c>
      <c r="B261" s="55" t="s">
        <v>1586</v>
      </c>
      <c r="C261" s="55" t="s">
        <v>1586</v>
      </c>
    </row>
    <row r="262" spans="1:3" x14ac:dyDescent="0.25">
      <c r="A262" s="55">
        <v>262</v>
      </c>
      <c r="B262" s="55" t="s">
        <v>1587</v>
      </c>
      <c r="C262" s="55" t="s">
        <v>1587</v>
      </c>
    </row>
    <row r="263" spans="1:3" x14ac:dyDescent="0.25">
      <c r="A263" s="55">
        <v>263</v>
      </c>
      <c r="B263" s="55" t="s">
        <v>1775</v>
      </c>
      <c r="C263" s="55" t="s">
        <v>1775</v>
      </c>
    </row>
    <row r="264" spans="1:3" x14ac:dyDescent="0.25">
      <c r="A264" s="55">
        <v>264</v>
      </c>
      <c r="B264" s="55" t="s">
        <v>1588</v>
      </c>
      <c r="C264" s="55" t="s">
        <v>1588</v>
      </c>
    </row>
    <row r="265" spans="1:3" x14ac:dyDescent="0.25">
      <c r="A265" s="55">
        <v>265</v>
      </c>
      <c r="B265" s="55" t="s">
        <v>1589</v>
      </c>
      <c r="C265" s="55" t="s">
        <v>1536</v>
      </c>
    </row>
    <row r="266" spans="1:3" x14ac:dyDescent="0.25">
      <c r="A266" s="55">
        <v>266</v>
      </c>
      <c r="B266" s="55" t="s">
        <v>1590</v>
      </c>
      <c r="C266" s="55" t="s">
        <v>1470</v>
      </c>
    </row>
    <row r="267" spans="1:3" x14ac:dyDescent="0.25">
      <c r="A267" s="55">
        <v>267</v>
      </c>
      <c r="B267" s="55" t="s">
        <v>1379</v>
      </c>
      <c r="C267" s="55" t="s">
        <v>1379</v>
      </c>
    </row>
    <row r="268" spans="1:3" x14ac:dyDescent="0.25">
      <c r="A268" s="55">
        <v>268</v>
      </c>
      <c r="B268" s="55" t="s">
        <v>1591</v>
      </c>
      <c r="C268" s="55" t="s">
        <v>1384</v>
      </c>
    </row>
    <row r="269" spans="1:3" x14ac:dyDescent="0.25">
      <c r="A269" s="55">
        <v>269</v>
      </c>
      <c r="B269" s="55" t="s">
        <v>1399</v>
      </c>
      <c r="C269" s="55" t="s">
        <v>1399</v>
      </c>
    </row>
    <row r="270" spans="1:3" x14ac:dyDescent="0.25">
      <c r="A270" s="55">
        <v>270</v>
      </c>
      <c r="B270" s="55" t="s">
        <v>1387</v>
      </c>
      <c r="C270" s="55" t="s">
        <v>1387</v>
      </c>
    </row>
    <row r="271" spans="1:3" x14ac:dyDescent="0.25">
      <c r="A271" s="55">
        <v>271</v>
      </c>
      <c r="B271" s="55" t="s">
        <v>1592</v>
      </c>
      <c r="C271" s="55" t="s">
        <v>1592</v>
      </c>
    </row>
    <row r="272" spans="1:3" x14ac:dyDescent="0.25">
      <c r="A272" s="55">
        <v>272</v>
      </c>
      <c r="B272" s="55" t="s">
        <v>1593</v>
      </c>
      <c r="C272" s="55" t="s">
        <v>1594</v>
      </c>
    </row>
    <row r="273" spans="1:3" x14ac:dyDescent="0.25">
      <c r="A273" s="55">
        <v>273</v>
      </c>
      <c r="B273" s="55" t="s">
        <v>1595</v>
      </c>
      <c r="C273" s="55" t="s">
        <v>1310</v>
      </c>
    </row>
    <row r="274" spans="1:3" x14ac:dyDescent="0.25">
      <c r="A274" s="55">
        <v>274</v>
      </c>
      <c r="B274" s="55" t="s">
        <v>1596</v>
      </c>
      <c r="C274" s="55" t="s">
        <v>1310</v>
      </c>
    </row>
    <row r="275" spans="1:3" x14ac:dyDescent="0.25">
      <c r="A275" s="55">
        <v>275</v>
      </c>
      <c r="B275" s="55" t="s">
        <v>1597</v>
      </c>
      <c r="C275" s="55" t="s">
        <v>1295</v>
      </c>
    </row>
    <row r="276" spans="1:3" x14ac:dyDescent="0.25">
      <c r="A276" s="55">
        <v>276</v>
      </c>
      <c r="B276" s="55" t="s">
        <v>1598</v>
      </c>
      <c r="C276" s="55" t="s">
        <v>1284</v>
      </c>
    </row>
    <row r="277" spans="1:3" x14ac:dyDescent="0.25">
      <c r="A277" s="55">
        <v>277</v>
      </c>
      <c r="B277" s="55" t="s">
        <v>1557</v>
      </c>
      <c r="C277" s="55" t="s">
        <v>1557</v>
      </c>
    </row>
    <row r="278" spans="1:3" x14ac:dyDescent="0.25">
      <c r="A278" s="55">
        <v>278</v>
      </c>
      <c r="B278" s="55" t="s">
        <v>1599</v>
      </c>
      <c r="C278" s="55" t="s">
        <v>1599</v>
      </c>
    </row>
    <row r="279" spans="1:3" x14ac:dyDescent="0.25">
      <c r="A279" s="55">
        <v>279</v>
      </c>
      <c r="B279" s="55" t="s">
        <v>1600</v>
      </c>
      <c r="C279" s="55" t="s">
        <v>1278</v>
      </c>
    </row>
    <row r="280" spans="1:3" x14ac:dyDescent="0.25">
      <c r="A280" s="55">
        <v>280</v>
      </c>
      <c r="B280" s="55" t="s">
        <v>1601</v>
      </c>
      <c r="C280" s="55" t="s">
        <v>1601</v>
      </c>
    </row>
    <row r="281" spans="1:3" x14ac:dyDescent="0.25">
      <c r="A281" s="55">
        <v>281</v>
      </c>
      <c r="B281" s="55" t="s">
        <v>1602</v>
      </c>
      <c r="C281" s="55" t="s">
        <v>1357</v>
      </c>
    </row>
    <row r="282" spans="1:3" x14ac:dyDescent="0.25">
      <c r="A282" s="55">
        <v>282</v>
      </c>
      <c r="B282" s="55" t="s">
        <v>1603</v>
      </c>
      <c r="C282" s="55" t="s">
        <v>1604</v>
      </c>
    </row>
    <row r="283" spans="1:3" x14ac:dyDescent="0.25">
      <c r="A283" s="55">
        <v>283</v>
      </c>
      <c r="B283" s="55" t="s">
        <v>1605</v>
      </c>
      <c r="C283" s="55" t="s">
        <v>1604</v>
      </c>
    </row>
    <row r="284" spans="1:3" x14ac:dyDescent="0.25">
      <c r="A284" s="55">
        <v>284</v>
      </c>
      <c r="B284" s="55" t="s">
        <v>1606</v>
      </c>
      <c r="C284" s="55" t="s">
        <v>1276</v>
      </c>
    </row>
    <row r="285" spans="1:3" x14ac:dyDescent="0.25">
      <c r="A285" s="55">
        <v>285</v>
      </c>
      <c r="B285" s="55" t="s">
        <v>1607</v>
      </c>
      <c r="C285" s="55" t="s">
        <v>1281</v>
      </c>
    </row>
    <row r="286" spans="1:3" x14ac:dyDescent="0.25">
      <c r="A286" s="55">
        <v>286</v>
      </c>
      <c r="B286" s="55" t="s">
        <v>1608</v>
      </c>
      <c r="C286" s="55" t="s">
        <v>1609</v>
      </c>
    </row>
    <row r="287" spans="1:3" x14ac:dyDescent="0.25">
      <c r="A287" s="55">
        <v>287</v>
      </c>
      <c r="B287" s="55" t="s">
        <v>1610</v>
      </c>
      <c r="C287" s="55" t="s">
        <v>1424</v>
      </c>
    </row>
    <row r="288" spans="1:3" x14ac:dyDescent="0.25">
      <c r="A288" s="55">
        <v>288</v>
      </c>
      <c r="B288" s="55" t="s">
        <v>1611</v>
      </c>
      <c r="C288" s="55" t="s">
        <v>1611</v>
      </c>
    </row>
    <row r="289" spans="1:3" x14ac:dyDescent="0.25">
      <c r="A289" s="55">
        <v>289</v>
      </c>
      <c r="B289" s="55" t="s">
        <v>1612</v>
      </c>
      <c r="C289" s="55" t="s">
        <v>1306</v>
      </c>
    </row>
    <row r="290" spans="1:3" x14ac:dyDescent="0.25">
      <c r="A290" s="55">
        <v>290</v>
      </c>
      <c r="B290" s="55" t="s">
        <v>1613</v>
      </c>
      <c r="C290" s="55" t="s">
        <v>1613</v>
      </c>
    </row>
    <row r="291" spans="1:3" x14ac:dyDescent="0.25">
      <c r="A291" s="55">
        <v>291</v>
      </c>
      <c r="B291" s="55" t="s">
        <v>1614</v>
      </c>
      <c r="C291" s="55" t="s">
        <v>1293</v>
      </c>
    </row>
    <row r="292" spans="1:3" x14ac:dyDescent="0.25">
      <c r="A292" s="55">
        <v>292</v>
      </c>
      <c r="B292" s="55" t="s">
        <v>1615</v>
      </c>
      <c r="C292" s="55" t="s">
        <v>1516</v>
      </c>
    </row>
    <row r="293" spans="1:3" x14ac:dyDescent="0.25">
      <c r="A293" s="55">
        <v>293</v>
      </c>
      <c r="B293" s="55" t="s">
        <v>1616</v>
      </c>
      <c r="C293" s="55" t="s">
        <v>1617</v>
      </c>
    </row>
    <row r="294" spans="1:3" x14ac:dyDescent="0.25">
      <c r="A294" s="55">
        <v>294</v>
      </c>
      <c r="B294" s="55" t="s">
        <v>1618</v>
      </c>
      <c r="C294" s="55" t="s">
        <v>1618</v>
      </c>
    </row>
    <row r="295" spans="1:3" x14ac:dyDescent="0.25">
      <c r="A295" s="55">
        <v>295</v>
      </c>
      <c r="B295" s="55" t="s">
        <v>1619</v>
      </c>
      <c r="C295" s="55" t="s">
        <v>1567</v>
      </c>
    </row>
    <row r="296" spans="1:3" x14ac:dyDescent="0.25">
      <c r="A296" s="55">
        <v>296</v>
      </c>
      <c r="B296" s="55" t="s">
        <v>1620</v>
      </c>
      <c r="C296" s="55" t="s">
        <v>1620</v>
      </c>
    </row>
    <row r="297" spans="1:3" x14ac:dyDescent="0.25">
      <c r="A297" s="55">
        <v>297</v>
      </c>
      <c r="B297" s="55" t="s">
        <v>1621</v>
      </c>
      <c r="C297" s="55" t="s">
        <v>1622</v>
      </c>
    </row>
    <row r="298" spans="1:3" x14ac:dyDescent="0.25">
      <c r="A298" s="55">
        <v>298</v>
      </c>
      <c r="B298" s="55" t="s">
        <v>1623</v>
      </c>
      <c r="C298" s="55" t="s">
        <v>1359</v>
      </c>
    </row>
    <row r="299" spans="1:3" x14ac:dyDescent="0.25">
      <c r="A299" s="55">
        <v>299</v>
      </c>
      <c r="B299" s="55" t="s">
        <v>1624</v>
      </c>
      <c r="C299" s="55" t="s">
        <v>1359</v>
      </c>
    </row>
    <row r="300" spans="1:3" x14ac:dyDescent="0.25">
      <c r="A300" s="55">
        <v>300</v>
      </c>
      <c r="B300" s="55" t="s">
        <v>1625</v>
      </c>
      <c r="C300" s="55" t="s">
        <v>1625</v>
      </c>
    </row>
    <row r="301" spans="1:3" x14ac:dyDescent="0.25">
      <c r="A301" s="55">
        <v>301</v>
      </c>
      <c r="B301" s="55" t="s">
        <v>1626</v>
      </c>
      <c r="C301" s="55" t="s">
        <v>1627</v>
      </c>
    </row>
    <row r="302" spans="1:3" x14ac:dyDescent="0.25">
      <c r="A302" s="55">
        <v>302</v>
      </c>
      <c r="B302" s="55" t="s">
        <v>1628</v>
      </c>
      <c r="C302" s="55" t="s">
        <v>1627</v>
      </c>
    </row>
    <row r="303" spans="1:3" x14ac:dyDescent="0.25">
      <c r="A303" s="55">
        <v>303</v>
      </c>
      <c r="B303" s="55" t="s">
        <v>1629</v>
      </c>
      <c r="C303" s="55" t="s">
        <v>1299</v>
      </c>
    </row>
    <row r="304" spans="1:3" x14ac:dyDescent="0.25">
      <c r="A304" s="55">
        <v>304</v>
      </c>
      <c r="B304" s="55" t="s">
        <v>1630</v>
      </c>
      <c r="C304" s="55" t="s">
        <v>1405</v>
      </c>
    </row>
    <row r="305" spans="1:3" x14ac:dyDescent="0.25">
      <c r="A305" s="55">
        <v>305</v>
      </c>
      <c r="B305" s="55" t="s">
        <v>1631</v>
      </c>
      <c r="C305" s="55" t="s">
        <v>1281</v>
      </c>
    </row>
    <row r="306" spans="1:3" x14ac:dyDescent="0.25">
      <c r="A306" s="55">
        <v>306</v>
      </c>
      <c r="B306" s="55" t="s">
        <v>1632</v>
      </c>
      <c r="C306" s="55" t="s">
        <v>1632</v>
      </c>
    </row>
    <row r="307" spans="1:3" x14ac:dyDescent="0.25">
      <c r="A307" s="55">
        <v>307</v>
      </c>
      <c r="B307" s="55" t="s">
        <v>1633</v>
      </c>
      <c r="C307" s="55" t="s">
        <v>1293</v>
      </c>
    </row>
    <row r="308" spans="1:3" x14ac:dyDescent="0.25">
      <c r="A308" s="55">
        <v>308</v>
      </c>
      <c r="B308" s="55" t="s">
        <v>1634</v>
      </c>
      <c r="C308" s="55" t="s">
        <v>1281</v>
      </c>
    </row>
    <row r="309" spans="1:3" x14ac:dyDescent="0.25">
      <c r="A309" s="55">
        <v>309</v>
      </c>
      <c r="B309" s="55" t="s">
        <v>1635</v>
      </c>
      <c r="C309" s="55" t="s">
        <v>1635</v>
      </c>
    </row>
    <row r="310" spans="1:3" x14ac:dyDescent="0.25">
      <c r="A310" s="55">
        <v>310</v>
      </c>
      <c r="B310" s="55" t="s">
        <v>1636</v>
      </c>
      <c r="C310" s="55" t="s">
        <v>1292</v>
      </c>
    </row>
    <row r="311" spans="1:3" x14ac:dyDescent="0.25">
      <c r="A311" s="55">
        <v>311</v>
      </c>
      <c r="B311" s="55" t="s">
        <v>1637</v>
      </c>
      <c r="C311" s="55" t="s">
        <v>1637</v>
      </c>
    </row>
    <row r="312" spans="1:3" x14ac:dyDescent="0.25">
      <c r="A312" s="55">
        <v>312</v>
      </c>
      <c r="B312" s="55" t="s">
        <v>1638</v>
      </c>
      <c r="C312" s="55" t="s">
        <v>1638</v>
      </c>
    </row>
    <row r="313" spans="1:3" x14ac:dyDescent="0.25">
      <c r="A313" s="55">
        <v>313</v>
      </c>
      <c r="B313" s="55" t="s">
        <v>1639</v>
      </c>
      <c r="C313" s="55" t="s">
        <v>1278</v>
      </c>
    </row>
    <row r="314" spans="1:3" x14ac:dyDescent="0.25">
      <c r="A314" s="55">
        <v>314</v>
      </c>
      <c r="B314" s="55" t="s">
        <v>1640</v>
      </c>
      <c r="C314" s="55" t="s">
        <v>1640</v>
      </c>
    </row>
    <row r="315" spans="1:3" x14ac:dyDescent="0.25">
      <c r="A315" s="55">
        <v>315</v>
      </c>
      <c r="B315" s="55" t="s">
        <v>1641</v>
      </c>
      <c r="C315" s="55" t="s">
        <v>1310</v>
      </c>
    </row>
    <row r="316" spans="1:3" x14ac:dyDescent="0.25">
      <c r="A316" s="55">
        <v>316</v>
      </c>
      <c r="B316" s="55" t="s">
        <v>1642</v>
      </c>
      <c r="C316" s="55" t="s">
        <v>1642</v>
      </c>
    </row>
    <row r="317" spans="1:3" x14ac:dyDescent="0.25">
      <c r="A317" s="55">
        <v>317</v>
      </c>
      <c r="B317" s="55" t="s">
        <v>1643</v>
      </c>
      <c r="C317" s="55" t="s">
        <v>1408</v>
      </c>
    </row>
    <row r="318" spans="1:3" x14ac:dyDescent="0.25">
      <c r="A318" s="55">
        <v>318</v>
      </c>
      <c r="B318" s="55" t="s">
        <v>1644</v>
      </c>
      <c r="C318" s="55" t="s">
        <v>1645</v>
      </c>
    </row>
    <row r="319" spans="1:3" x14ac:dyDescent="0.25">
      <c r="A319" s="55">
        <v>319</v>
      </c>
      <c r="B319" s="55" t="s">
        <v>1646</v>
      </c>
      <c r="C319" s="55" t="s">
        <v>1645</v>
      </c>
    </row>
    <row r="320" spans="1:3" x14ac:dyDescent="0.25">
      <c r="A320" s="55">
        <v>320</v>
      </c>
      <c r="B320" s="55" t="s">
        <v>1647</v>
      </c>
      <c r="C320" s="55" t="s">
        <v>1368</v>
      </c>
    </row>
    <row r="321" spans="1:3" x14ac:dyDescent="0.25">
      <c r="A321" s="55">
        <v>321</v>
      </c>
      <c r="B321" s="55" t="s">
        <v>1648</v>
      </c>
      <c r="C321" s="55" t="s">
        <v>1648</v>
      </c>
    </row>
    <row r="322" spans="1:3" x14ac:dyDescent="0.25">
      <c r="A322" s="55">
        <v>322</v>
      </c>
      <c r="B322" s="55" t="s">
        <v>1279</v>
      </c>
      <c r="C322" s="55" t="s">
        <v>1279</v>
      </c>
    </row>
    <row r="323" spans="1:3" x14ac:dyDescent="0.25">
      <c r="A323" s="55">
        <v>323</v>
      </c>
      <c r="B323" s="55" t="s">
        <v>1649</v>
      </c>
      <c r="C323" s="55" t="s">
        <v>1650</v>
      </c>
    </row>
    <row r="324" spans="1:3" x14ac:dyDescent="0.25">
      <c r="A324" s="55">
        <v>324</v>
      </c>
      <c r="B324" s="55" t="s">
        <v>1651</v>
      </c>
      <c r="C324" s="55" t="s">
        <v>1651</v>
      </c>
    </row>
    <row r="325" spans="1:3" x14ac:dyDescent="0.25">
      <c r="A325" s="55">
        <v>325</v>
      </c>
      <c r="B325" s="55" t="s">
        <v>1652</v>
      </c>
      <c r="C325" s="55" t="s">
        <v>1279</v>
      </c>
    </row>
    <row r="326" spans="1:3" x14ac:dyDescent="0.25">
      <c r="A326" s="55">
        <v>326</v>
      </c>
      <c r="B326" s="55" t="s">
        <v>1653</v>
      </c>
      <c r="C326" s="55" t="s">
        <v>1654</v>
      </c>
    </row>
    <row r="327" spans="1:3" x14ac:dyDescent="0.25">
      <c r="A327" s="55">
        <v>327</v>
      </c>
      <c r="B327" s="55" t="s">
        <v>1655</v>
      </c>
      <c r="C327" s="55" t="s">
        <v>1637</v>
      </c>
    </row>
    <row r="328" spans="1:3" x14ac:dyDescent="0.25">
      <c r="A328" s="55">
        <v>328</v>
      </c>
      <c r="B328" s="55" t="s">
        <v>1656</v>
      </c>
      <c r="C328" s="55" t="s">
        <v>1333</v>
      </c>
    </row>
    <row r="329" spans="1:3" x14ac:dyDescent="0.25">
      <c r="A329" s="55">
        <v>329</v>
      </c>
      <c r="B329" s="55" t="s">
        <v>1657</v>
      </c>
      <c r="C329" s="55" t="s">
        <v>1657</v>
      </c>
    </row>
    <row r="330" spans="1:3" x14ac:dyDescent="0.25">
      <c r="A330" s="55">
        <v>330</v>
      </c>
      <c r="B330" s="55" t="s">
        <v>1658</v>
      </c>
      <c r="C330" s="55" t="s">
        <v>1333</v>
      </c>
    </row>
    <row r="331" spans="1:3" x14ac:dyDescent="0.25">
      <c r="A331" s="55">
        <v>331</v>
      </c>
      <c r="B331" s="55" t="s">
        <v>1659</v>
      </c>
      <c r="C331" s="55" t="s">
        <v>1659</v>
      </c>
    </row>
    <row r="332" spans="1:3" x14ac:dyDescent="0.25">
      <c r="A332" s="55">
        <v>332</v>
      </c>
      <c r="B332" s="55" t="s">
        <v>1660</v>
      </c>
      <c r="C332" s="55" t="s">
        <v>1278</v>
      </c>
    </row>
    <row r="333" spans="1:3" x14ac:dyDescent="0.25">
      <c r="A333" s="55">
        <v>333</v>
      </c>
      <c r="B333" s="55" t="s">
        <v>1489</v>
      </c>
      <c r="C333" s="55" t="s">
        <v>1489</v>
      </c>
    </row>
    <row r="334" spans="1:3" x14ac:dyDescent="0.25">
      <c r="A334" s="55">
        <v>334</v>
      </c>
      <c r="B334" s="55" t="s">
        <v>1661</v>
      </c>
      <c r="C334" s="55" t="s">
        <v>1531</v>
      </c>
    </row>
    <row r="335" spans="1:3" x14ac:dyDescent="0.25">
      <c r="A335" s="55">
        <v>335</v>
      </c>
      <c r="B335" s="55" t="s">
        <v>1303</v>
      </c>
      <c r="C335" s="55" t="s">
        <v>1303</v>
      </c>
    </row>
    <row r="336" spans="1:3" x14ac:dyDescent="0.25">
      <c r="A336" s="55">
        <v>336</v>
      </c>
      <c r="B336" s="55" t="s">
        <v>1662</v>
      </c>
      <c r="C336" s="55" t="s">
        <v>1277</v>
      </c>
    </row>
    <row r="337" spans="1:3" x14ac:dyDescent="0.25">
      <c r="A337" s="55">
        <v>337</v>
      </c>
      <c r="B337" s="55" t="s">
        <v>1663</v>
      </c>
      <c r="C337" s="55" t="s">
        <v>1281</v>
      </c>
    </row>
    <row r="338" spans="1:3" x14ac:dyDescent="0.25">
      <c r="A338" s="55">
        <v>338</v>
      </c>
      <c r="B338" s="55" t="s">
        <v>1664</v>
      </c>
      <c r="C338" s="55" t="s">
        <v>1664</v>
      </c>
    </row>
    <row r="339" spans="1:3" x14ac:dyDescent="0.25">
      <c r="A339" s="55">
        <v>339</v>
      </c>
      <c r="B339" s="55" t="s">
        <v>1665</v>
      </c>
      <c r="C339" s="55" t="s">
        <v>1335</v>
      </c>
    </row>
    <row r="340" spans="1:3" x14ac:dyDescent="0.25">
      <c r="A340" s="55">
        <v>340</v>
      </c>
      <c r="B340" s="55" t="s">
        <v>1666</v>
      </c>
      <c r="C340" s="55" t="s">
        <v>1604</v>
      </c>
    </row>
    <row r="341" spans="1:3" x14ac:dyDescent="0.25">
      <c r="A341" s="55">
        <v>341</v>
      </c>
      <c r="B341" s="55" t="s">
        <v>1667</v>
      </c>
      <c r="C341" s="55" t="s">
        <v>1604</v>
      </c>
    </row>
    <row r="342" spans="1:3" x14ac:dyDescent="0.25">
      <c r="A342" s="55">
        <v>342</v>
      </c>
      <c r="B342" s="55" t="s">
        <v>1668</v>
      </c>
      <c r="C342" s="55" t="s">
        <v>1617</v>
      </c>
    </row>
    <row r="343" spans="1:3" x14ac:dyDescent="0.25">
      <c r="A343" s="55">
        <v>343</v>
      </c>
      <c r="B343" s="55" t="s">
        <v>1669</v>
      </c>
      <c r="C343" s="55" t="s">
        <v>1669</v>
      </c>
    </row>
    <row r="344" spans="1:3" x14ac:dyDescent="0.25">
      <c r="A344" s="55">
        <v>344</v>
      </c>
      <c r="B344" s="55" t="s">
        <v>1670</v>
      </c>
      <c r="C344" s="55" t="s">
        <v>1442</v>
      </c>
    </row>
    <row r="345" spans="1:3" x14ac:dyDescent="0.25">
      <c r="A345" s="55">
        <v>345</v>
      </c>
      <c r="B345" s="55" t="s">
        <v>1671</v>
      </c>
      <c r="C345" s="55" t="s">
        <v>1671</v>
      </c>
    </row>
    <row r="346" spans="1:3" x14ac:dyDescent="0.25">
      <c r="A346" s="55">
        <v>346</v>
      </c>
      <c r="B346" s="55" t="s">
        <v>1672</v>
      </c>
      <c r="C346" s="55" t="s">
        <v>1664</v>
      </c>
    </row>
    <row r="347" spans="1:3" x14ac:dyDescent="0.25">
      <c r="A347" s="55">
        <v>347</v>
      </c>
      <c r="B347" s="55" t="s">
        <v>1673</v>
      </c>
      <c r="C347" s="55" t="s">
        <v>1664</v>
      </c>
    </row>
    <row r="348" spans="1:3" x14ac:dyDescent="0.25">
      <c r="A348" s="55">
        <v>348</v>
      </c>
      <c r="B348" s="55" t="s">
        <v>1674</v>
      </c>
      <c r="C348" s="55" t="s">
        <v>1617</v>
      </c>
    </row>
    <row r="349" spans="1:3" x14ac:dyDescent="0.25">
      <c r="A349" s="55">
        <v>349</v>
      </c>
      <c r="B349" s="55" t="s">
        <v>1675</v>
      </c>
      <c r="C349" s="55" t="s">
        <v>1278</v>
      </c>
    </row>
    <row r="350" spans="1:3" x14ac:dyDescent="0.25">
      <c r="A350" s="55">
        <v>350</v>
      </c>
      <c r="B350" s="55" t="s">
        <v>1676</v>
      </c>
      <c r="C350" s="55" t="s">
        <v>1310</v>
      </c>
    </row>
    <row r="351" spans="1:3" x14ac:dyDescent="0.25">
      <c r="A351" s="55">
        <v>351</v>
      </c>
      <c r="B351" s="55" t="s">
        <v>1677</v>
      </c>
      <c r="C351" s="55" t="s">
        <v>1671</v>
      </c>
    </row>
    <row r="352" spans="1:3" x14ac:dyDescent="0.25">
      <c r="A352" s="55">
        <v>352</v>
      </c>
      <c r="B352" s="55" t="s">
        <v>1678</v>
      </c>
      <c r="C352" s="55" t="s">
        <v>1678</v>
      </c>
    </row>
    <row r="353" spans="1:3" x14ac:dyDescent="0.25">
      <c r="A353" s="55">
        <v>353</v>
      </c>
      <c r="B353" s="55" t="s">
        <v>1679</v>
      </c>
      <c r="C353" s="55" t="s">
        <v>1679</v>
      </c>
    </row>
    <row r="354" spans="1:3" x14ac:dyDescent="0.25">
      <c r="A354" s="55">
        <v>354</v>
      </c>
      <c r="B354" s="55" t="s">
        <v>1680</v>
      </c>
      <c r="C354" s="55" t="s">
        <v>1680</v>
      </c>
    </row>
    <row r="355" spans="1:3" x14ac:dyDescent="0.25">
      <c r="A355" s="55">
        <v>355</v>
      </c>
      <c r="B355" s="55" t="s">
        <v>1681</v>
      </c>
      <c r="C355" s="55" t="s">
        <v>1281</v>
      </c>
    </row>
    <row r="356" spans="1:3" x14ac:dyDescent="0.25">
      <c r="A356" s="55">
        <v>356</v>
      </c>
      <c r="B356" s="55" t="s">
        <v>1682</v>
      </c>
      <c r="C356" s="55" t="s">
        <v>1683</v>
      </c>
    </row>
    <row r="357" spans="1:3" x14ac:dyDescent="0.25">
      <c r="A357" s="55">
        <v>357</v>
      </c>
      <c r="B357" s="55" t="s">
        <v>1684</v>
      </c>
      <c r="C357" s="55" t="s">
        <v>1683</v>
      </c>
    </row>
    <row r="358" spans="1:3" x14ac:dyDescent="0.25">
      <c r="A358" s="55">
        <v>358</v>
      </c>
      <c r="B358" s="55" t="s">
        <v>1685</v>
      </c>
      <c r="C358" s="55" t="s">
        <v>1685</v>
      </c>
    </row>
    <row r="359" spans="1:3" x14ac:dyDescent="0.25">
      <c r="A359" s="55">
        <v>359</v>
      </c>
      <c r="B359" s="55" t="s">
        <v>1686</v>
      </c>
      <c r="C359" s="55" t="s">
        <v>1687</v>
      </c>
    </row>
    <row r="360" spans="1:3" x14ac:dyDescent="0.25">
      <c r="A360" s="55">
        <v>360</v>
      </c>
      <c r="B360" s="55" t="s">
        <v>1688</v>
      </c>
      <c r="C360" s="55" t="s">
        <v>1687</v>
      </c>
    </row>
    <row r="361" spans="1:3" x14ac:dyDescent="0.25">
      <c r="A361" s="55">
        <v>361</v>
      </c>
      <c r="B361" s="55" t="s">
        <v>1689</v>
      </c>
      <c r="C361" s="55" t="s">
        <v>1689</v>
      </c>
    </row>
    <row r="362" spans="1:3" x14ac:dyDescent="0.25">
      <c r="A362" s="55">
        <v>362</v>
      </c>
      <c r="B362" s="55" t="s">
        <v>1690</v>
      </c>
      <c r="C362" s="55" t="s">
        <v>1690</v>
      </c>
    </row>
    <row r="363" spans="1:3" x14ac:dyDescent="0.25">
      <c r="A363" s="55">
        <v>363</v>
      </c>
      <c r="B363" s="55" t="s">
        <v>1691</v>
      </c>
      <c r="C363" s="55" t="s">
        <v>1617</v>
      </c>
    </row>
    <row r="364" spans="1:3" x14ac:dyDescent="0.25">
      <c r="A364" s="55">
        <v>364</v>
      </c>
      <c r="B364" s="55" t="s">
        <v>1692</v>
      </c>
      <c r="C364" s="55" t="s">
        <v>1617</v>
      </c>
    </row>
    <row r="365" spans="1:3" x14ac:dyDescent="0.25">
      <c r="A365" s="55">
        <v>365</v>
      </c>
      <c r="B365" s="55" t="s">
        <v>1445</v>
      </c>
      <c r="C365" s="55" t="s">
        <v>1445</v>
      </c>
    </row>
    <row r="366" spans="1:3" x14ac:dyDescent="0.25">
      <c r="A366" s="55">
        <v>366</v>
      </c>
      <c r="B366" s="55" t="s">
        <v>1693</v>
      </c>
      <c r="C366" s="55" t="s">
        <v>1276</v>
      </c>
    </row>
    <row r="367" spans="1:3" x14ac:dyDescent="0.25">
      <c r="A367" s="55">
        <v>367</v>
      </c>
      <c r="B367" s="55" t="s">
        <v>1694</v>
      </c>
      <c r="C367" s="55" t="s">
        <v>1276</v>
      </c>
    </row>
    <row r="368" spans="1:3" x14ac:dyDescent="0.25">
      <c r="A368" s="55">
        <v>368</v>
      </c>
      <c r="B368" s="55" t="s">
        <v>1695</v>
      </c>
      <c r="C368" s="55" t="s">
        <v>1389</v>
      </c>
    </row>
    <row r="369" spans="1:3" x14ac:dyDescent="0.25">
      <c r="A369" s="55">
        <v>369</v>
      </c>
      <c r="B369" s="55" t="s">
        <v>1696</v>
      </c>
      <c r="C369" s="55" t="s">
        <v>1344</v>
      </c>
    </row>
    <row r="370" spans="1:3" x14ac:dyDescent="0.25">
      <c r="A370" s="55">
        <v>370</v>
      </c>
      <c r="B370" s="55" t="s">
        <v>1697</v>
      </c>
      <c r="C370" s="55" t="s">
        <v>1698</v>
      </c>
    </row>
    <row r="371" spans="1:3" x14ac:dyDescent="0.25">
      <c r="A371" s="55">
        <v>371</v>
      </c>
      <c r="B371" s="55" t="s">
        <v>1699</v>
      </c>
      <c r="C371" s="55" t="s">
        <v>1698</v>
      </c>
    </row>
    <row r="372" spans="1:3" x14ac:dyDescent="0.25">
      <c r="A372" s="55">
        <v>372</v>
      </c>
      <c r="B372" s="55" t="s">
        <v>1700</v>
      </c>
      <c r="C372" s="55" t="s">
        <v>1700</v>
      </c>
    </row>
    <row r="373" spans="1:3" x14ac:dyDescent="0.25">
      <c r="A373" s="55">
        <v>373</v>
      </c>
      <c r="B373" s="55" t="s">
        <v>1701</v>
      </c>
      <c r="C373" s="55" t="s">
        <v>1301</v>
      </c>
    </row>
    <row r="374" spans="1:3" x14ac:dyDescent="0.25">
      <c r="A374" s="55">
        <v>374</v>
      </c>
      <c r="B374" s="55" t="s">
        <v>1702</v>
      </c>
      <c r="C374" s="55" t="s">
        <v>1310</v>
      </c>
    </row>
    <row r="375" spans="1:3" x14ac:dyDescent="0.25">
      <c r="A375" s="55">
        <v>375</v>
      </c>
      <c r="B375" s="55" t="s">
        <v>1442</v>
      </c>
      <c r="C375" s="55" t="s">
        <v>1442</v>
      </c>
    </row>
    <row r="376" spans="1:3" x14ac:dyDescent="0.25">
      <c r="A376" s="55">
        <v>376</v>
      </c>
      <c r="B376" s="55" t="s">
        <v>1703</v>
      </c>
      <c r="C376" s="55" t="s">
        <v>1704</v>
      </c>
    </row>
    <row r="377" spans="1:3" x14ac:dyDescent="0.25">
      <c r="A377" s="55">
        <v>377</v>
      </c>
      <c r="B377" s="55" t="s">
        <v>1705</v>
      </c>
      <c r="C377" s="55" t="s">
        <v>1704</v>
      </c>
    </row>
    <row r="378" spans="1:3" x14ac:dyDescent="0.25">
      <c r="A378" s="55">
        <v>378</v>
      </c>
      <c r="B378" s="55" t="s">
        <v>1706</v>
      </c>
      <c r="C378" s="55" t="s">
        <v>1704</v>
      </c>
    </row>
    <row r="379" spans="1:3" x14ac:dyDescent="0.25">
      <c r="A379" s="55">
        <v>379</v>
      </c>
      <c r="B379" s="55" t="s">
        <v>1707</v>
      </c>
      <c r="C379" s="55" t="s">
        <v>1291</v>
      </c>
    </row>
    <row r="380" spans="1:3" x14ac:dyDescent="0.25">
      <c r="A380" s="55">
        <v>380</v>
      </c>
      <c r="B380" s="55" t="s">
        <v>1708</v>
      </c>
      <c r="C380" s="55" t="s">
        <v>1430</v>
      </c>
    </row>
    <row r="381" spans="1:3" x14ac:dyDescent="0.25">
      <c r="A381" s="55">
        <v>381</v>
      </c>
      <c r="B381" s="55" t="s">
        <v>1709</v>
      </c>
      <c r="C381" s="55" t="s">
        <v>1709</v>
      </c>
    </row>
    <row r="382" spans="1:3" x14ac:dyDescent="0.25">
      <c r="A382" s="55">
        <v>382</v>
      </c>
      <c r="B382" s="55" t="s">
        <v>1710</v>
      </c>
      <c r="C382" s="55" t="s">
        <v>1711</v>
      </c>
    </row>
    <row r="383" spans="1:3" x14ac:dyDescent="0.25">
      <c r="A383" s="55">
        <v>383</v>
      </c>
      <c r="B383" s="55" t="s">
        <v>1712</v>
      </c>
      <c r="C383" s="55" t="s">
        <v>1712</v>
      </c>
    </row>
    <row r="384" spans="1:3" x14ac:dyDescent="0.25">
      <c r="A384" s="55">
        <v>384</v>
      </c>
      <c r="B384" s="55" t="s">
        <v>1424</v>
      </c>
      <c r="C384" s="55" t="s">
        <v>1424</v>
      </c>
    </row>
    <row r="385" spans="1:3" x14ac:dyDescent="0.25">
      <c r="A385" s="55">
        <v>385</v>
      </c>
      <c r="B385" s="55" t="s">
        <v>1434</v>
      </c>
      <c r="C385" s="55" t="s">
        <v>1434</v>
      </c>
    </row>
    <row r="386" spans="1:3" x14ac:dyDescent="0.25">
      <c r="A386" s="55">
        <v>386</v>
      </c>
      <c r="B386" s="55" t="s">
        <v>1713</v>
      </c>
      <c r="C386" s="55" t="s">
        <v>1387</v>
      </c>
    </row>
    <row r="387" spans="1:3" x14ac:dyDescent="0.25">
      <c r="A387" s="55">
        <v>387</v>
      </c>
      <c r="B387" s="55" t="s">
        <v>1714</v>
      </c>
      <c r="C387" s="55" t="s">
        <v>1387</v>
      </c>
    </row>
    <row r="388" spans="1:3" x14ac:dyDescent="0.25">
      <c r="A388" s="55">
        <v>388</v>
      </c>
      <c r="B388" s="55" t="s">
        <v>1715</v>
      </c>
      <c r="C388" s="55" t="s">
        <v>1359</v>
      </c>
    </row>
    <row r="389" spans="1:3" x14ac:dyDescent="0.25">
      <c r="A389" s="55">
        <v>389</v>
      </c>
      <c r="B389" s="55" t="s">
        <v>1716</v>
      </c>
      <c r="C389" s="55" t="s">
        <v>1359</v>
      </c>
    </row>
    <row r="390" spans="1:3" x14ac:dyDescent="0.25">
      <c r="A390" s="55">
        <v>390</v>
      </c>
      <c r="B390" s="55" t="s">
        <v>1717</v>
      </c>
      <c r="C390" s="55" t="s">
        <v>1717</v>
      </c>
    </row>
    <row r="391" spans="1:3" x14ac:dyDescent="0.25">
      <c r="A391" s="55">
        <v>391</v>
      </c>
      <c r="B391" s="55" t="s">
        <v>1718</v>
      </c>
      <c r="C391" s="55" t="s">
        <v>1718</v>
      </c>
    </row>
    <row r="392" spans="1:3" x14ac:dyDescent="0.25">
      <c r="A392" s="55">
        <v>392</v>
      </c>
      <c r="B392" s="55" t="s">
        <v>1719</v>
      </c>
      <c r="C392" s="55" t="s">
        <v>1719</v>
      </c>
    </row>
    <row r="393" spans="1:3" x14ac:dyDescent="0.25">
      <c r="A393" s="55">
        <v>393</v>
      </c>
      <c r="B393" s="55" t="s">
        <v>1720</v>
      </c>
      <c r="C393" s="55" t="s">
        <v>1720</v>
      </c>
    </row>
    <row r="394" spans="1:3" x14ac:dyDescent="0.25">
      <c r="A394" s="55">
        <v>394</v>
      </c>
      <c r="B394" s="55" t="s">
        <v>1721</v>
      </c>
      <c r="C394" s="55" t="s">
        <v>1721</v>
      </c>
    </row>
    <row r="395" spans="1:3" x14ac:dyDescent="0.25">
      <c r="A395" s="55">
        <v>395</v>
      </c>
      <c r="B395" s="55" t="s">
        <v>1722</v>
      </c>
      <c r="C395" s="55" t="s">
        <v>1722</v>
      </c>
    </row>
    <row r="396" spans="1:3" x14ac:dyDescent="0.25">
      <c r="A396" s="55">
        <v>396</v>
      </c>
      <c r="B396" s="55" t="s">
        <v>1723</v>
      </c>
      <c r="C396" s="55" t="s">
        <v>1319</v>
      </c>
    </row>
    <row r="397" spans="1:3" x14ac:dyDescent="0.25">
      <c r="A397" s="55">
        <v>397</v>
      </c>
      <c r="B397" s="55" t="s">
        <v>1724</v>
      </c>
      <c r="C397" s="55" t="s">
        <v>1277</v>
      </c>
    </row>
    <row r="398" spans="1:3" x14ac:dyDescent="0.25">
      <c r="A398" s="55">
        <v>398</v>
      </c>
      <c r="B398" s="55" t="s">
        <v>1725</v>
      </c>
      <c r="C398" s="55" t="s">
        <v>1277</v>
      </c>
    </row>
    <row r="399" spans="1:3" x14ac:dyDescent="0.25">
      <c r="A399" s="55">
        <v>399</v>
      </c>
      <c r="B399" s="55" t="s">
        <v>1726</v>
      </c>
      <c r="C399" s="55" t="s">
        <v>1727</v>
      </c>
    </row>
    <row r="400" spans="1:3" x14ac:dyDescent="0.25">
      <c r="A400" s="55">
        <v>400</v>
      </c>
      <c r="B400" s="55" t="s">
        <v>1728</v>
      </c>
      <c r="C400" s="55" t="s">
        <v>1727</v>
      </c>
    </row>
    <row r="401" spans="1:3" x14ac:dyDescent="0.25">
      <c r="A401" s="55">
        <v>401</v>
      </c>
      <c r="B401" s="55" t="s">
        <v>1729</v>
      </c>
      <c r="C401" s="55" t="s">
        <v>1729</v>
      </c>
    </row>
    <row r="402" spans="1:3" x14ac:dyDescent="0.25">
      <c r="A402" s="55">
        <v>402</v>
      </c>
      <c r="B402" s="55" t="s">
        <v>1730</v>
      </c>
      <c r="C402" s="55" t="s">
        <v>1442</v>
      </c>
    </row>
    <row r="403" spans="1:3" x14ac:dyDescent="0.25">
      <c r="A403" s="55">
        <v>403</v>
      </c>
      <c r="B403" s="55" t="s">
        <v>1731</v>
      </c>
      <c r="C403" s="55" t="s">
        <v>1541</v>
      </c>
    </row>
    <row r="404" spans="1:3" x14ac:dyDescent="0.25">
      <c r="A404" s="55">
        <v>404</v>
      </c>
      <c r="B404" s="55" t="s">
        <v>1732</v>
      </c>
      <c r="C404" s="55" t="s">
        <v>1732</v>
      </c>
    </row>
    <row r="405" spans="1:3" x14ac:dyDescent="0.25">
      <c r="A405" s="55">
        <v>405</v>
      </c>
      <c r="B405" s="55" t="s">
        <v>1733</v>
      </c>
      <c r="C405" s="55" t="s">
        <v>1733</v>
      </c>
    </row>
    <row r="406" spans="1:3" x14ac:dyDescent="0.25">
      <c r="A406" s="55">
        <v>406</v>
      </c>
      <c r="B406" s="55" t="s">
        <v>1281</v>
      </c>
      <c r="C406" s="55" t="s">
        <v>1281</v>
      </c>
    </row>
    <row r="407" spans="1:3" x14ac:dyDescent="0.25">
      <c r="A407" s="55">
        <v>407</v>
      </c>
      <c r="B407" s="55" t="s">
        <v>1734</v>
      </c>
      <c r="C407" s="55" t="s">
        <v>1734</v>
      </c>
    </row>
    <row r="408" spans="1:3" x14ac:dyDescent="0.25">
      <c r="A408" s="55">
        <v>408</v>
      </c>
      <c r="B408" s="55" t="s">
        <v>1735</v>
      </c>
      <c r="C408" s="55" t="s">
        <v>1442</v>
      </c>
    </row>
    <row r="409" spans="1:3" x14ac:dyDescent="0.25">
      <c r="A409" s="55">
        <v>409</v>
      </c>
      <c r="B409" s="55" t="s">
        <v>1736</v>
      </c>
      <c r="C409" s="55" t="s">
        <v>1736</v>
      </c>
    </row>
    <row r="410" spans="1:3" x14ac:dyDescent="0.25">
      <c r="A410" s="55">
        <v>410</v>
      </c>
      <c r="B410" s="55" t="s">
        <v>1737</v>
      </c>
      <c r="C410" s="55" t="s">
        <v>1295</v>
      </c>
    </row>
    <row r="411" spans="1:3" x14ac:dyDescent="0.25">
      <c r="A411" s="55">
        <v>411</v>
      </c>
      <c r="B411" s="55" t="s">
        <v>1738</v>
      </c>
      <c r="C411" s="55" t="s">
        <v>1738</v>
      </c>
    </row>
    <row r="412" spans="1:3" x14ac:dyDescent="0.25">
      <c r="A412" s="55">
        <v>412</v>
      </c>
      <c r="B412" s="55" t="s">
        <v>1739</v>
      </c>
      <c r="C412" s="55" t="s">
        <v>1739</v>
      </c>
    </row>
    <row r="413" spans="1:3" x14ac:dyDescent="0.25">
      <c r="A413" s="55">
        <v>413</v>
      </c>
      <c r="B413" s="55" t="s">
        <v>1740</v>
      </c>
      <c r="C413" s="55" t="s">
        <v>1740</v>
      </c>
    </row>
    <row r="414" spans="1:3" x14ac:dyDescent="0.25">
      <c r="A414" s="55">
        <v>414</v>
      </c>
      <c r="B414" s="55" t="s">
        <v>1741</v>
      </c>
      <c r="C414" s="55" t="s">
        <v>1536</v>
      </c>
    </row>
    <row r="415" spans="1:3" x14ac:dyDescent="0.25">
      <c r="A415" s="55">
        <v>415</v>
      </c>
      <c r="B415" s="55" t="s">
        <v>1742</v>
      </c>
      <c r="C415" s="55" t="s">
        <v>1536</v>
      </c>
    </row>
    <row r="416" spans="1:3" x14ac:dyDescent="0.25">
      <c r="A416" s="55">
        <v>416</v>
      </c>
      <c r="B416" s="55" t="s">
        <v>1743</v>
      </c>
      <c r="C416" s="55" t="s">
        <v>1743</v>
      </c>
    </row>
    <row r="417" spans="1:3" x14ac:dyDescent="0.25">
      <c r="A417" s="55">
        <v>417</v>
      </c>
      <c r="B417" s="55" t="s">
        <v>1744</v>
      </c>
      <c r="C417" s="55" t="s">
        <v>1287</v>
      </c>
    </row>
    <row r="418" spans="1:3" x14ac:dyDescent="0.25">
      <c r="A418" s="55">
        <v>418</v>
      </c>
      <c r="B418" s="55" t="s">
        <v>1745</v>
      </c>
      <c r="C418" s="55" t="s">
        <v>1745</v>
      </c>
    </row>
    <row r="419" spans="1:3" x14ac:dyDescent="0.25">
      <c r="A419" s="55">
        <v>419</v>
      </c>
      <c r="B419" s="55" t="s">
        <v>1746</v>
      </c>
      <c r="C419" s="55" t="s">
        <v>1497</v>
      </c>
    </row>
    <row r="420" spans="1:3" x14ac:dyDescent="0.25">
      <c r="A420" s="55">
        <v>420</v>
      </c>
      <c r="B420" s="55" t="s">
        <v>1747</v>
      </c>
      <c r="C420" s="55" t="s">
        <v>1747</v>
      </c>
    </row>
    <row r="421" spans="1:3" x14ac:dyDescent="0.25">
      <c r="A421" s="55">
        <v>421</v>
      </c>
      <c r="B421" s="55" t="s">
        <v>1622</v>
      </c>
      <c r="C421" s="55" t="s">
        <v>1622</v>
      </c>
    </row>
    <row r="422" spans="1:3" x14ac:dyDescent="0.25">
      <c r="A422" s="55">
        <v>422</v>
      </c>
      <c r="B422" s="55" t="s">
        <v>1405</v>
      </c>
      <c r="C422" s="55" t="s">
        <v>1405</v>
      </c>
    </row>
    <row r="423" spans="1:3" x14ac:dyDescent="0.25">
      <c r="A423" s="55">
        <v>423</v>
      </c>
      <c r="B423" s="55" t="s">
        <v>1748</v>
      </c>
      <c r="C423" s="55" t="s">
        <v>1310</v>
      </c>
    </row>
    <row r="424" spans="1:3" x14ac:dyDescent="0.25">
      <c r="A424" s="55">
        <v>424</v>
      </c>
      <c r="B424" s="55" t="s">
        <v>1749</v>
      </c>
      <c r="C424" s="55" t="s">
        <v>1310</v>
      </c>
    </row>
    <row r="425" spans="1:3" x14ac:dyDescent="0.25">
      <c r="A425" s="55">
        <v>425</v>
      </c>
      <c r="B425" s="55" t="s">
        <v>1750</v>
      </c>
      <c r="C425" s="55" t="s">
        <v>1463</v>
      </c>
    </row>
    <row r="426" spans="1:3" x14ac:dyDescent="0.25">
      <c r="A426" s="55">
        <v>426</v>
      </c>
      <c r="B426" s="55" t="s">
        <v>1751</v>
      </c>
      <c r="C426" s="55" t="s">
        <v>1463</v>
      </c>
    </row>
    <row r="427" spans="1:3" x14ac:dyDescent="0.25">
      <c r="A427" s="55">
        <v>427</v>
      </c>
      <c r="B427" s="55" t="s">
        <v>1752</v>
      </c>
      <c r="C427" s="55" t="s">
        <v>1541</v>
      </c>
    </row>
    <row r="428" spans="1:3" x14ac:dyDescent="0.25">
      <c r="A428" s="55">
        <v>428</v>
      </c>
      <c r="B428" s="55" t="s">
        <v>1753</v>
      </c>
      <c r="C428" s="55" t="s">
        <v>1344</v>
      </c>
    </row>
    <row r="429" spans="1:3" x14ac:dyDescent="0.25">
      <c r="A429" s="55">
        <v>429</v>
      </c>
      <c r="B429" s="55" t="s">
        <v>1754</v>
      </c>
      <c r="C429" s="55" t="s">
        <v>1754</v>
      </c>
    </row>
    <row r="430" spans="1:3" x14ac:dyDescent="0.25">
      <c r="A430" s="55">
        <v>430</v>
      </c>
      <c r="B430" s="55" t="s">
        <v>1755</v>
      </c>
      <c r="C430" s="55" t="s">
        <v>1357</v>
      </c>
    </row>
    <row r="431" spans="1:3" x14ac:dyDescent="0.25">
      <c r="A431" s="55">
        <v>431</v>
      </c>
      <c r="B431" s="55" t="s">
        <v>1756</v>
      </c>
      <c r="C431" s="55" t="s">
        <v>1756</v>
      </c>
    </row>
    <row r="432" spans="1:3" x14ac:dyDescent="0.25">
      <c r="A432" s="55">
        <v>432</v>
      </c>
      <c r="B432" s="55" t="s">
        <v>1757</v>
      </c>
      <c r="C432" s="55" t="s">
        <v>1281</v>
      </c>
    </row>
    <row r="433" spans="1:3" x14ac:dyDescent="0.25">
      <c r="A433" s="55">
        <v>433</v>
      </c>
      <c r="B433" s="55" t="s">
        <v>1758</v>
      </c>
      <c r="C433" s="55" t="s">
        <v>1758</v>
      </c>
    </row>
    <row r="434" spans="1:3" x14ac:dyDescent="0.25">
      <c r="A434" s="55">
        <v>434</v>
      </c>
      <c r="B434" s="55" t="s">
        <v>1759</v>
      </c>
      <c r="C434" s="55" t="s">
        <v>1617</v>
      </c>
    </row>
    <row r="435" spans="1:3" x14ac:dyDescent="0.25">
      <c r="A435" s="55">
        <v>435</v>
      </c>
      <c r="B435" s="55" t="s">
        <v>1760</v>
      </c>
      <c r="C435" s="55" t="s">
        <v>1760</v>
      </c>
    </row>
    <row r="436" spans="1:3" x14ac:dyDescent="0.25">
      <c r="A436" s="55">
        <v>436</v>
      </c>
      <c r="B436" s="55" t="s">
        <v>1761</v>
      </c>
      <c r="C436" s="55" t="s">
        <v>1384</v>
      </c>
    </row>
    <row r="437" spans="1:3" x14ac:dyDescent="0.25">
      <c r="A437" s="55">
        <v>437</v>
      </c>
      <c r="B437" s="55" t="s">
        <v>1762</v>
      </c>
      <c r="C437" s="55" t="s">
        <v>1281</v>
      </c>
    </row>
    <row r="438" spans="1:3" x14ac:dyDescent="0.25">
      <c r="A438" s="55">
        <v>438</v>
      </c>
      <c r="B438" s="55" t="s">
        <v>1497</v>
      </c>
      <c r="C438" s="55" t="s">
        <v>1497</v>
      </c>
    </row>
    <row r="439" spans="1:3" x14ac:dyDescent="0.25">
      <c r="A439" s="55">
        <v>439</v>
      </c>
      <c r="B439" s="55" t="s">
        <v>1763</v>
      </c>
      <c r="C439" s="55" t="s">
        <v>1281</v>
      </c>
    </row>
    <row r="440" spans="1:3" x14ac:dyDescent="0.25">
      <c r="A440" s="55">
        <v>440</v>
      </c>
      <c r="B440" s="55" t="s">
        <v>1764</v>
      </c>
      <c r="C440" s="55" t="s">
        <v>1424</v>
      </c>
    </row>
    <row r="441" spans="1:3" x14ac:dyDescent="0.25">
      <c r="A441" s="55">
        <v>441</v>
      </c>
      <c r="B441" s="55" t="s">
        <v>1765</v>
      </c>
      <c r="C441" s="55" t="s">
        <v>1734</v>
      </c>
    </row>
    <row r="442" spans="1:3" x14ac:dyDescent="0.25">
      <c r="A442" s="55">
        <v>442</v>
      </c>
      <c r="B442" s="55" t="s">
        <v>1766</v>
      </c>
      <c r="C442" s="55" t="s">
        <v>1766</v>
      </c>
    </row>
    <row r="443" spans="1:3" x14ac:dyDescent="0.25">
      <c r="A443" s="55">
        <v>443</v>
      </c>
      <c r="B443" s="55" t="s">
        <v>1767</v>
      </c>
      <c r="C443" s="55" t="s">
        <v>1768</v>
      </c>
    </row>
    <row r="444" spans="1:3" x14ac:dyDescent="0.25">
      <c r="A444" s="55">
        <v>444</v>
      </c>
      <c r="B444" s="55" t="s">
        <v>1769</v>
      </c>
      <c r="C444" s="55" t="s">
        <v>1768</v>
      </c>
    </row>
    <row r="445" spans="1:3" x14ac:dyDescent="0.25">
      <c r="A445" s="55">
        <v>445</v>
      </c>
      <c r="B445" s="55" t="s">
        <v>1770</v>
      </c>
      <c r="C445" s="55" t="s">
        <v>1770</v>
      </c>
    </row>
    <row r="446" spans="1:3" x14ac:dyDescent="0.25">
      <c r="A446" s="55">
        <v>446</v>
      </c>
      <c r="B446" s="55" t="s">
        <v>1771</v>
      </c>
      <c r="C446" s="55" t="s">
        <v>1772</v>
      </c>
    </row>
    <row r="447" spans="1:3" x14ac:dyDescent="0.25">
      <c r="A447" s="55">
        <v>447</v>
      </c>
      <c r="B447" s="55" t="s">
        <v>1773</v>
      </c>
      <c r="C447" s="55" t="s">
        <v>1772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Catasto Fabbricati</vt:lpstr>
      <vt:lpstr>Catasto Fondiario</vt:lpstr>
      <vt:lpstr>Elenco 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Adami Alessandro</dc:creator>
  <cp:lastModifiedBy>Lorenzini Michela</cp:lastModifiedBy>
  <cp:lastPrinted>2023-01-26T14:02:47Z</cp:lastPrinted>
  <dcterms:created xsi:type="dcterms:W3CDTF">2015-06-05T18:19:34Z</dcterms:created>
  <dcterms:modified xsi:type="dcterms:W3CDTF">2023-04-11T10:46:52Z</dcterms:modified>
</cp:coreProperties>
</file>